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ceni\Fyzika_pro_biochemii_1\2022\"/>
    </mc:Choice>
  </mc:AlternateContent>
  <bookViews>
    <workbookView xWindow="0" yWindow="0" windowWidth="8640" windowHeight="55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36" i="1" l="1"/>
  <c r="AA35" i="1"/>
  <c r="V3" i="1" l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2" i="1"/>
</calcChain>
</file>

<file path=xl/sharedStrings.xml><?xml version="1.0" encoding="utf-8"?>
<sst xmlns="http://schemas.openxmlformats.org/spreadsheetml/2006/main" count="75" uniqueCount="69">
  <si>
    <t>Příjmení</t>
  </si>
  <si>
    <t>Jméno</t>
  </si>
  <si>
    <t>Kuchyňová</t>
  </si>
  <si>
    <t>Sarah</t>
  </si>
  <si>
    <t>Hervertová</t>
  </si>
  <si>
    <t>Apolena</t>
  </si>
  <si>
    <t>Vítková</t>
  </si>
  <si>
    <t>Rozálie</t>
  </si>
  <si>
    <t>Shishova</t>
  </si>
  <si>
    <t>Daria</t>
  </si>
  <si>
    <t>Baranova</t>
  </si>
  <si>
    <t>Kseniia</t>
  </si>
  <si>
    <t>Jungwirth</t>
  </si>
  <si>
    <t>Daniel</t>
  </si>
  <si>
    <t>Zhukova</t>
  </si>
  <si>
    <t>Alexandra</t>
  </si>
  <si>
    <t>Chikova</t>
  </si>
  <si>
    <t>Milana</t>
  </si>
  <si>
    <t>Lánská</t>
  </si>
  <si>
    <t>Anna</t>
  </si>
  <si>
    <t>Buranbayeva</t>
  </si>
  <si>
    <t>Adeliya</t>
  </si>
  <si>
    <t>Hýbl</t>
  </si>
  <si>
    <t>Martin</t>
  </si>
  <si>
    <t>Zhailau</t>
  </si>
  <si>
    <t>Alikhan</t>
  </si>
  <si>
    <t>15.2.</t>
  </si>
  <si>
    <t>22.2.</t>
  </si>
  <si>
    <t>Antipova</t>
  </si>
  <si>
    <t>Valeria</t>
  </si>
  <si>
    <t>Maksim</t>
  </si>
  <si>
    <t>Medek</t>
  </si>
  <si>
    <t>Juraj</t>
  </si>
  <si>
    <t>1.3.</t>
  </si>
  <si>
    <t>8.3.</t>
  </si>
  <si>
    <t>15.3.</t>
  </si>
  <si>
    <t>Zakharkevich</t>
  </si>
  <si>
    <t>22.3.</t>
  </si>
  <si>
    <t>Kozlova</t>
  </si>
  <si>
    <t>29.3.</t>
  </si>
  <si>
    <t>5.4.</t>
  </si>
  <si>
    <t>12.4.</t>
  </si>
  <si>
    <t>nejsou v moodlu</t>
  </si>
  <si>
    <t>nepsal</t>
  </si>
  <si>
    <t>19.4.</t>
  </si>
  <si>
    <t xml:space="preserve">Pro získání zápočtu je nutná oprava této písemky </t>
  </si>
  <si>
    <t>26.4.</t>
  </si>
  <si>
    <t>3.5.</t>
  </si>
  <si>
    <t>10.5.</t>
  </si>
  <si>
    <t>další příklady</t>
  </si>
  <si>
    <t>oprava 1</t>
  </si>
  <si>
    <t>oprava 2</t>
  </si>
  <si>
    <t>Součet</t>
  </si>
  <si>
    <t>docházka</t>
  </si>
  <si>
    <t>14 bodů</t>
  </si>
  <si>
    <t>2 písemky</t>
  </si>
  <si>
    <t>min. 10 bodů</t>
  </si>
  <si>
    <t>příklady</t>
  </si>
  <si>
    <t>min. 3 body</t>
  </si>
  <si>
    <t>Nutný celk. součet</t>
  </si>
  <si>
    <t>27 bodů (tj. ne původně plánovaných 28 bodů)</t>
  </si>
  <si>
    <t>1. záp. pís.</t>
  </si>
  <si>
    <t>pís. 2</t>
  </si>
  <si>
    <t>pís. 1</t>
  </si>
  <si>
    <t>oprava 1. pís.</t>
  </si>
  <si>
    <t>17.5.</t>
  </si>
  <si>
    <t>nepsala</t>
  </si>
  <si>
    <t>Oprava nutná</t>
  </si>
  <si>
    <t>(Medek)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</si>
</sst>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00E+00"/>
  </numFmts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ED9DE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2" borderId="0" xfId="0" applyFill="1"/>
    <xf numFmtId="0" fontId="0" fillId="0" borderId="0" xfId="0" applyFill="1"/>
    <xf numFmtId="0" fontId="0" fillId="3" borderId="0" xfId="0" applyFill="1"/>
    <xf numFmtId="0" fontId="2" fillId="0" borderId="0" xfId="0" applyFont="1"/>
    <xf numFmtId="0" fontId="0" fillId="0" borderId="0" xfId="0" applyFont="1"/>
    <xf numFmtId="0" fontId="3" fillId="0" borderId="0" xfId="0" applyFont="1"/>
    <xf numFmtId="0" fontId="3" fillId="4" borderId="0" xfId="0" applyFont="1" applyFill="1"/>
    <xf numFmtId="0" fontId="0" fillId="5" borderId="0" xfId="0" applyFill="1"/>
    <xf numFmtId="0" fontId="0" fillId="4" borderId="0" xfId="0" applyFill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D9D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tabSelected="1" workbookViewId="0">
      <selection activeCell="A12" sqref="A12:B12"/>
    </sheetView>
  </sheetViews>
  <sheetFormatPr defaultRowHeight="15" x14ac:dyDescent="0.25"/>
  <cols>
    <col min="1" max="1" width="13.7109375" customWidth="1"/>
    <col min="2" max="2" width="9" customWidth="1"/>
    <col min="3" max="4" width="5.140625" customWidth="1"/>
    <col min="5" max="5" width="4.5703125" customWidth="1"/>
    <col min="6" max="6" width="4.42578125" customWidth="1"/>
    <col min="7" max="7" width="5.140625" customWidth="1"/>
    <col min="8" max="8" width="5.42578125" customWidth="1"/>
    <col min="9" max="9" width="5.28515625" customWidth="1"/>
    <col min="10" max="10" width="4.42578125" customWidth="1"/>
    <col min="11" max="11" width="5.28515625" customWidth="1"/>
    <col min="12" max="12" width="7" customWidth="1"/>
    <col min="13" max="13" width="5.28515625" customWidth="1"/>
    <col min="14" max="14" width="5.85546875" customWidth="1"/>
    <col min="15" max="15" width="4.7109375" customWidth="1"/>
    <col min="16" max="18" width="5.42578125" customWidth="1"/>
    <col min="19" max="19" width="6.42578125" customWidth="1"/>
    <col min="20" max="20" width="4.28515625" customWidth="1"/>
    <col min="21" max="21" width="4" customWidth="1"/>
    <col min="22" max="23" width="7.7109375" customWidth="1"/>
    <col min="24" max="24" width="5.5703125" customWidth="1"/>
    <col min="25" max="25" width="6.42578125" customWidth="1"/>
    <col min="26" max="26" width="6.5703125" customWidth="1"/>
    <col min="27" max="27" width="6.42578125" customWidth="1"/>
    <col min="28" max="28" width="6.28515625" customWidth="1"/>
    <col min="29" max="29" width="5.7109375" customWidth="1"/>
    <col min="30" max="30" width="7.7109375" customWidth="1"/>
    <col min="31" max="31" width="7" customWidth="1"/>
  </cols>
  <sheetData>
    <row r="1" spans="1:30" s="1" customFormat="1" x14ac:dyDescent="0.25">
      <c r="A1" s="1" t="s">
        <v>0</v>
      </c>
      <c r="B1" s="2" t="s">
        <v>1</v>
      </c>
      <c r="C1" s="1" t="s">
        <v>26</v>
      </c>
      <c r="D1" s="1" t="s">
        <v>27</v>
      </c>
      <c r="E1" s="1" t="s">
        <v>33</v>
      </c>
      <c r="F1" s="1" t="s">
        <v>34</v>
      </c>
      <c r="G1" s="1" t="s">
        <v>35</v>
      </c>
      <c r="H1" s="1" t="s">
        <v>37</v>
      </c>
      <c r="I1" s="1" t="s">
        <v>39</v>
      </c>
      <c r="J1" s="1" t="s">
        <v>40</v>
      </c>
      <c r="K1" s="1" t="s">
        <v>41</v>
      </c>
      <c r="L1" s="1" t="s">
        <v>63</v>
      </c>
      <c r="M1" s="1" t="s">
        <v>44</v>
      </c>
      <c r="N1" s="1" t="s">
        <v>46</v>
      </c>
      <c r="O1" s="1" t="s">
        <v>47</v>
      </c>
      <c r="P1" s="1" t="s">
        <v>48</v>
      </c>
      <c r="Q1" s="1" t="s">
        <v>65</v>
      </c>
      <c r="R1" s="1" t="s">
        <v>62</v>
      </c>
      <c r="S1" s="1" t="s">
        <v>49</v>
      </c>
      <c r="T1" s="1" t="s">
        <v>50</v>
      </c>
      <c r="U1" s="1" t="s">
        <v>51</v>
      </c>
      <c r="V1" s="1" t="s">
        <v>52</v>
      </c>
    </row>
    <row r="2" spans="1:30" x14ac:dyDescent="0.25">
      <c r="A2" t="s">
        <v>28</v>
      </c>
      <c r="B2" t="s">
        <v>29</v>
      </c>
      <c r="C2">
        <v>0</v>
      </c>
      <c r="D2">
        <v>1</v>
      </c>
      <c r="E2">
        <v>3</v>
      </c>
      <c r="F2">
        <v>0</v>
      </c>
      <c r="G2">
        <v>1</v>
      </c>
      <c r="H2">
        <v>1</v>
      </c>
      <c r="I2">
        <v>3</v>
      </c>
      <c r="J2">
        <v>1</v>
      </c>
      <c r="K2">
        <v>1</v>
      </c>
      <c r="L2">
        <v>7</v>
      </c>
      <c r="M2">
        <v>1</v>
      </c>
      <c r="N2">
        <v>2</v>
      </c>
      <c r="O2">
        <v>2</v>
      </c>
      <c r="P2">
        <v>0</v>
      </c>
      <c r="Q2" s="8">
        <v>1</v>
      </c>
      <c r="R2" s="9">
        <v>3.5</v>
      </c>
      <c r="U2" s="16"/>
      <c r="V2">
        <f>SUM(C2:U2)</f>
        <v>27.5</v>
      </c>
    </row>
    <row r="3" spans="1:30" x14ac:dyDescent="0.25">
      <c r="A3" s="10" t="s">
        <v>10</v>
      </c>
      <c r="B3" s="10" t="s">
        <v>11</v>
      </c>
      <c r="C3">
        <v>1</v>
      </c>
      <c r="D3">
        <v>1.5</v>
      </c>
      <c r="E3">
        <v>1</v>
      </c>
      <c r="F3">
        <v>1</v>
      </c>
      <c r="G3">
        <v>1</v>
      </c>
      <c r="H3">
        <v>0</v>
      </c>
      <c r="I3">
        <v>2</v>
      </c>
      <c r="J3">
        <v>1</v>
      </c>
      <c r="K3">
        <v>1</v>
      </c>
      <c r="L3">
        <v>5</v>
      </c>
      <c r="M3">
        <v>3</v>
      </c>
      <c r="N3">
        <v>3</v>
      </c>
      <c r="O3">
        <v>2</v>
      </c>
      <c r="P3">
        <v>1</v>
      </c>
      <c r="Q3" s="8">
        <v>1</v>
      </c>
      <c r="R3" s="8">
        <v>5.5</v>
      </c>
      <c r="U3" s="16"/>
      <c r="V3" s="10">
        <f t="shared" ref="V3:V17" si="0">SUM(C3:U3)</f>
        <v>30</v>
      </c>
    </row>
    <row r="4" spans="1:30" x14ac:dyDescent="0.25">
      <c r="A4" s="4" t="s">
        <v>20</v>
      </c>
      <c r="B4" s="4" t="s">
        <v>21</v>
      </c>
      <c r="C4">
        <v>1</v>
      </c>
      <c r="D4">
        <v>1</v>
      </c>
      <c r="E4">
        <v>1</v>
      </c>
      <c r="F4">
        <v>2</v>
      </c>
      <c r="G4">
        <v>1</v>
      </c>
      <c r="H4">
        <v>1</v>
      </c>
      <c r="I4">
        <v>1</v>
      </c>
      <c r="J4">
        <v>1</v>
      </c>
      <c r="K4">
        <v>1</v>
      </c>
      <c r="L4" s="5">
        <v>1</v>
      </c>
      <c r="M4">
        <v>2</v>
      </c>
      <c r="N4">
        <v>1</v>
      </c>
      <c r="O4">
        <v>2</v>
      </c>
      <c r="P4">
        <v>0</v>
      </c>
      <c r="Q4" s="8">
        <v>0</v>
      </c>
      <c r="R4" s="9" t="s">
        <v>66</v>
      </c>
      <c r="T4">
        <v>0</v>
      </c>
      <c r="U4" s="16"/>
      <c r="V4">
        <f t="shared" si="0"/>
        <v>16</v>
      </c>
    </row>
    <row r="5" spans="1:30" x14ac:dyDescent="0.25">
      <c r="A5" s="4" t="s">
        <v>4</v>
      </c>
      <c r="B5" s="4" t="s">
        <v>5</v>
      </c>
      <c r="C5">
        <v>1</v>
      </c>
      <c r="D5">
        <v>2</v>
      </c>
      <c r="E5">
        <v>1</v>
      </c>
      <c r="F5">
        <v>1</v>
      </c>
      <c r="G5">
        <v>1</v>
      </c>
      <c r="H5">
        <v>1</v>
      </c>
      <c r="I5">
        <v>2</v>
      </c>
      <c r="J5">
        <v>1</v>
      </c>
      <c r="K5">
        <v>1</v>
      </c>
      <c r="L5" s="5">
        <v>2</v>
      </c>
      <c r="M5">
        <v>1</v>
      </c>
      <c r="N5">
        <v>2</v>
      </c>
      <c r="O5">
        <v>1</v>
      </c>
      <c r="P5">
        <v>2</v>
      </c>
      <c r="Q5" s="8">
        <v>0</v>
      </c>
      <c r="R5" s="9" t="s">
        <v>66</v>
      </c>
      <c r="T5">
        <v>0</v>
      </c>
      <c r="U5" s="16"/>
      <c r="V5">
        <f t="shared" si="0"/>
        <v>19</v>
      </c>
    </row>
    <row r="6" spans="1:30" x14ac:dyDescent="0.25">
      <c r="A6" s="10" t="s">
        <v>22</v>
      </c>
      <c r="B6" s="10" t="s">
        <v>23</v>
      </c>
      <c r="C6">
        <v>2</v>
      </c>
      <c r="D6">
        <v>0</v>
      </c>
      <c r="E6">
        <v>1</v>
      </c>
      <c r="F6">
        <v>1</v>
      </c>
      <c r="G6">
        <v>3</v>
      </c>
      <c r="H6">
        <v>3</v>
      </c>
      <c r="I6">
        <v>1</v>
      </c>
      <c r="J6">
        <v>1</v>
      </c>
      <c r="K6">
        <v>1</v>
      </c>
      <c r="L6">
        <v>5</v>
      </c>
      <c r="M6">
        <v>2</v>
      </c>
      <c r="N6">
        <v>1</v>
      </c>
      <c r="O6">
        <v>1</v>
      </c>
      <c r="P6">
        <v>0</v>
      </c>
      <c r="Q6" s="8">
        <v>1</v>
      </c>
      <c r="R6" s="8">
        <v>7</v>
      </c>
      <c r="U6" s="16"/>
      <c r="V6" s="10">
        <f t="shared" si="0"/>
        <v>30</v>
      </c>
    </row>
    <row r="7" spans="1:30" x14ac:dyDescent="0.25">
      <c r="A7" s="10" t="s">
        <v>16</v>
      </c>
      <c r="B7" s="10" t="s">
        <v>17</v>
      </c>
      <c r="C7">
        <v>1</v>
      </c>
      <c r="D7">
        <v>1</v>
      </c>
      <c r="E7">
        <v>3</v>
      </c>
      <c r="F7">
        <v>2</v>
      </c>
      <c r="G7">
        <v>1</v>
      </c>
      <c r="H7">
        <v>1</v>
      </c>
      <c r="I7">
        <v>1</v>
      </c>
      <c r="J7">
        <v>1</v>
      </c>
      <c r="K7">
        <v>2</v>
      </c>
      <c r="L7" s="5"/>
      <c r="M7">
        <v>1</v>
      </c>
      <c r="N7">
        <v>2</v>
      </c>
      <c r="O7">
        <v>1</v>
      </c>
      <c r="P7">
        <v>1</v>
      </c>
      <c r="Q7" s="8">
        <v>1</v>
      </c>
      <c r="R7" s="9"/>
      <c r="T7">
        <v>7</v>
      </c>
      <c r="U7" s="16">
        <v>5.25</v>
      </c>
      <c r="V7" s="10">
        <f t="shared" si="0"/>
        <v>31.25</v>
      </c>
    </row>
    <row r="8" spans="1:30" x14ac:dyDescent="0.25">
      <c r="A8" s="10" t="s">
        <v>12</v>
      </c>
      <c r="B8" s="10" t="s">
        <v>13</v>
      </c>
      <c r="C8">
        <v>2</v>
      </c>
      <c r="D8">
        <v>1</v>
      </c>
      <c r="E8">
        <v>1</v>
      </c>
      <c r="F8">
        <v>1</v>
      </c>
      <c r="G8">
        <v>1</v>
      </c>
      <c r="H8">
        <v>2</v>
      </c>
      <c r="I8">
        <v>0</v>
      </c>
      <c r="J8">
        <v>2</v>
      </c>
      <c r="K8">
        <v>1</v>
      </c>
      <c r="L8">
        <v>5</v>
      </c>
      <c r="M8">
        <v>1</v>
      </c>
      <c r="N8">
        <v>2</v>
      </c>
      <c r="O8">
        <v>1</v>
      </c>
      <c r="P8">
        <v>1</v>
      </c>
      <c r="Q8" s="8">
        <v>1</v>
      </c>
      <c r="R8" s="9"/>
      <c r="U8" s="16">
        <v>5.5</v>
      </c>
      <c r="V8" s="10">
        <f t="shared" si="0"/>
        <v>27.5</v>
      </c>
    </row>
    <row r="9" spans="1:30" x14ac:dyDescent="0.25">
      <c r="A9" s="10" t="s">
        <v>38</v>
      </c>
      <c r="B9" s="10" t="s">
        <v>19</v>
      </c>
      <c r="C9">
        <v>0</v>
      </c>
      <c r="D9">
        <v>1</v>
      </c>
      <c r="E9">
        <v>1</v>
      </c>
      <c r="F9">
        <v>1</v>
      </c>
      <c r="G9">
        <v>1</v>
      </c>
      <c r="H9">
        <v>2</v>
      </c>
      <c r="I9">
        <v>1</v>
      </c>
      <c r="J9">
        <v>1</v>
      </c>
      <c r="K9">
        <v>1</v>
      </c>
      <c r="L9">
        <v>4.5</v>
      </c>
      <c r="M9">
        <v>3</v>
      </c>
      <c r="N9">
        <v>1</v>
      </c>
      <c r="O9">
        <v>1</v>
      </c>
      <c r="P9">
        <v>2</v>
      </c>
      <c r="Q9" s="8">
        <v>1</v>
      </c>
      <c r="R9" s="8">
        <v>7</v>
      </c>
      <c r="U9" s="16"/>
      <c r="V9" s="10">
        <f t="shared" si="0"/>
        <v>28.5</v>
      </c>
    </row>
    <row r="10" spans="1:30" x14ac:dyDescent="0.25">
      <c r="A10" s="10" t="s">
        <v>2</v>
      </c>
      <c r="B10" s="10" t="s">
        <v>3</v>
      </c>
      <c r="C10">
        <v>2</v>
      </c>
      <c r="D10">
        <v>1</v>
      </c>
      <c r="E10">
        <v>1</v>
      </c>
      <c r="F10">
        <v>1</v>
      </c>
      <c r="G10">
        <v>2</v>
      </c>
      <c r="H10">
        <v>1</v>
      </c>
      <c r="I10">
        <v>2</v>
      </c>
      <c r="J10">
        <v>4</v>
      </c>
      <c r="K10">
        <v>1</v>
      </c>
      <c r="L10">
        <v>7</v>
      </c>
      <c r="M10">
        <v>0</v>
      </c>
      <c r="N10">
        <v>1</v>
      </c>
      <c r="O10">
        <v>3</v>
      </c>
      <c r="P10">
        <v>1</v>
      </c>
      <c r="Q10" s="8">
        <v>1</v>
      </c>
      <c r="R10" s="8">
        <v>7</v>
      </c>
      <c r="U10" s="16"/>
      <c r="V10" s="10">
        <f t="shared" si="0"/>
        <v>35</v>
      </c>
    </row>
    <row r="11" spans="1:30" x14ac:dyDescent="0.25">
      <c r="A11" s="10" t="s">
        <v>18</v>
      </c>
      <c r="B11" s="10" t="s">
        <v>19</v>
      </c>
      <c r="C11">
        <v>1</v>
      </c>
      <c r="D11">
        <v>2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6</v>
      </c>
      <c r="M11">
        <v>2</v>
      </c>
      <c r="N11">
        <v>1</v>
      </c>
      <c r="O11">
        <v>1</v>
      </c>
      <c r="P11">
        <v>3</v>
      </c>
      <c r="Q11" s="8">
        <v>1</v>
      </c>
      <c r="R11" s="8">
        <v>5.5</v>
      </c>
      <c r="U11" s="16"/>
      <c r="V11" s="10">
        <f t="shared" si="0"/>
        <v>29.5</v>
      </c>
    </row>
    <row r="12" spans="1:30" x14ac:dyDescent="0.25">
      <c r="A12" s="10" t="s">
        <v>31</v>
      </c>
      <c r="B12" s="10" t="s">
        <v>32</v>
      </c>
      <c r="C12">
        <v>0</v>
      </c>
      <c r="D12">
        <v>1</v>
      </c>
      <c r="E12">
        <v>1</v>
      </c>
      <c r="F12">
        <v>2</v>
      </c>
      <c r="G12">
        <v>0</v>
      </c>
      <c r="H12">
        <v>1</v>
      </c>
      <c r="I12">
        <v>0</v>
      </c>
      <c r="J12">
        <v>2</v>
      </c>
      <c r="K12">
        <v>1</v>
      </c>
      <c r="M12">
        <v>1</v>
      </c>
      <c r="N12">
        <v>0</v>
      </c>
      <c r="O12">
        <v>1</v>
      </c>
      <c r="P12">
        <v>0</v>
      </c>
      <c r="Q12" s="8">
        <v>2</v>
      </c>
      <c r="R12" s="9"/>
      <c r="S12">
        <v>2</v>
      </c>
      <c r="T12">
        <v>11</v>
      </c>
      <c r="U12" s="16">
        <v>5.5</v>
      </c>
      <c r="V12" s="10">
        <f t="shared" si="0"/>
        <v>30.5</v>
      </c>
    </row>
    <row r="13" spans="1:30" x14ac:dyDescent="0.25">
      <c r="A13" s="10" t="s">
        <v>8</v>
      </c>
      <c r="B13" s="10" t="s">
        <v>9</v>
      </c>
      <c r="C13">
        <v>1</v>
      </c>
      <c r="D13">
        <v>2</v>
      </c>
      <c r="E13">
        <v>1</v>
      </c>
      <c r="F13">
        <v>1</v>
      </c>
      <c r="G13">
        <v>2</v>
      </c>
      <c r="H13">
        <v>1</v>
      </c>
      <c r="I13">
        <v>1</v>
      </c>
      <c r="J13">
        <v>0</v>
      </c>
      <c r="K13">
        <v>1</v>
      </c>
      <c r="L13" s="4"/>
      <c r="M13">
        <v>1</v>
      </c>
      <c r="N13">
        <v>2</v>
      </c>
      <c r="O13">
        <v>0</v>
      </c>
      <c r="P13">
        <v>2</v>
      </c>
      <c r="Q13" s="8">
        <v>1</v>
      </c>
      <c r="R13" s="9"/>
      <c r="T13">
        <v>5</v>
      </c>
      <c r="U13" s="16">
        <v>6</v>
      </c>
      <c r="V13" s="10">
        <f t="shared" si="0"/>
        <v>27</v>
      </c>
      <c r="Z13" s="12"/>
      <c r="AA13" s="12"/>
      <c r="AB13" s="12"/>
      <c r="AC13" s="12"/>
      <c r="AD13" s="12"/>
    </row>
    <row r="14" spans="1:30" x14ac:dyDescent="0.25">
      <c r="A14" s="10" t="s">
        <v>6</v>
      </c>
      <c r="B14" s="10" t="s">
        <v>7</v>
      </c>
      <c r="C14">
        <v>2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10</v>
      </c>
      <c r="M14">
        <v>3</v>
      </c>
      <c r="N14">
        <v>1</v>
      </c>
      <c r="O14">
        <v>0</v>
      </c>
      <c r="P14">
        <v>0</v>
      </c>
      <c r="Q14" s="8">
        <v>1</v>
      </c>
      <c r="R14" s="9"/>
      <c r="U14" s="16">
        <v>5.5</v>
      </c>
      <c r="V14" s="10">
        <f t="shared" si="0"/>
        <v>30.5</v>
      </c>
      <c r="Z14" s="12"/>
      <c r="AA14" s="12"/>
      <c r="AB14" s="12"/>
      <c r="AC14" s="12"/>
      <c r="AD14" s="12"/>
    </row>
    <row r="15" spans="1:30" x14ac:dyDescent="0.25">
      <c r="A15" s="3" t="s">
        <v>36</v>
      </c>
      <c r="B15" s="3" t="s">
        <v>30</v>
      </c>
      <c r="C15">
        <v>0</v>
      </c>
      <c r="D15">
        <v>1</v>
      </c>
      <c r="E15">
        <v>1</v>
      </c>
      <c r="F15">
        <v>0</v>
      </c>
      <c r="G15">
        <v>1</v>
      </c>
      <c r="H15">
        <v>1</v>
      </c>
      <c r="I15">
        <v>1</v>
      </c>
      <c r="J15">
        <v>0</v>
      </c>
      <c r="K15">
        <v>0</v>
      </c>
      <c r="L15" s="4" t="s">
        <v>43</v>
      </c>
      <c r="M15">
        <v>0</v>
      </c>
      <c r="N15">
        <v>1</v>
      </c>
      <c r="O15">
        <v>0</v>
      </c>
      <c r="P15">
        <v>1</v>
      </c>
      <c r="Q15" s="8">
        <v>1</v>
      </c>
      <c r="R15" s="9">
        <v>2</v>
      </c>
      <c r="T15">
        <v>6.5</v>
      </c>
      <c r="U15" s="16"/>
      <c r="V15">
        <f t="shared" si="0"/>
        <v>16.5</v>
      </c>
      <c r="Z15" s="12"/>
      <c r="AA15" s="12"/>
      <c r="AB15" s="12"/>
      <c r="AC15" s="12"/>
      <c r="AD15" s="12"/>
    </row>
    <row r="16" spans="1:30" x14ac:dyDescent="0.25">
      <c r="A16" s="10" t="s">
        <v>24</v>
      </c>
      <c r="B16" s="10" t="s">
        <v>25</v>
      </c>
      <c r="C16">
        <v>1</v>
      </c>
      <c r="D16">
        <v>1</v>
      </c>
      <c r="E16">
        <v>1</v>
      </c>
      <c r="F16">
        <v>2</v>
      </c>
      <c r="G16">
        <v>1</v>
      </c>
      <c r="H16">
        <v>3</v>
      </c>
      <c r="I16">
        <v>1</v>
      </c>
      <c r="J16">
        <v>1</v>
      </c>
      <c r="K16">
        <v>1</v>
      </c>
      <c r="L16" s="4"/>
      <c r="M16">
        <v>1</v>
      </c>
      <c r="N16">
        <v>1</v>
      </c>
      <c r="O16">
        <v>1</v>
      </c>
      <c r="P16">
        <v>1</v>
      </c>
      <c r="Q16" s="8">
        <v>1</v>
      </c>
      <c r="R16" s="8">
        <v>5</v>
      </c>
      <c r="S16">
        <v>1</v>
      </c>
      <c r="T16">
        <v>4.5</v>
      </c>
      <c r="U16" s="16"/>
      <c r="V16" s="10">
        <f t="shared" si="0"/>
        <v>27.5</v>
      </c>
      <c r="Z16" s="12"/>
      <c r="AA16" s="12"/>
      <c r="AB16" s="12"/>
      <c r="AC16" s="12"/>
      <c r="AD16" s="12"/>
    </row>
    <row r="17" spans="1:30" x14ac:dyDescent="0.25">
      <c r="A17" s="10" t="s">
        <v>14</v>
      </c>
      <c r="B17" s="10" t="s">
        <v>15</v>
      </c>
      <c r="C17">
        <v>1</v>
      </c>
      <c r="D17">
        <v>3</v>
      </c>
      <c r="E17">
        <v>3</v>
      </c>
      <c r="F17">
        <v>1</v>
      </c>
      <c r="G17">
        <v>1</v>
      </c>
      <c r="H17">
        <v>1</v>
      </c>
      <c r="I17">
        <v>1</v>
      </c>
      <c r="J17">
        <v>0</v>
      </c>
      <c r="K17">
        <v>1</v>
      </c>
      <c r="L17">
        <v>5.5</v>
      </c>
      <c r="M17">
        <v>2</v>
      </c>
      <c r="N17">
        <v>2</v>
      </c>
      <c r="O17">
        <v>1</v>
      </c>
      <c r="P17">
        <v>3</v>
      </c>
      <c r="Q17" s="8">
        <v>1</v>
      </c>
      <c r="R17" s="8">
        <v>5</v>
      </c>
      <c r="U17" s="16"/>
      <c r="V17" s="10">
        <f t="shared" si="0"/>
        <v>31.5</v>
      </c>
      <c r="Z17" s="12"/>
      <c r="AA17" s="12"/>
      <c r="AB17" s="12"/>
      <c r="AD17" s="12"/>
    </row>
    <row r="18" spans="1:30" x14ac:dyDescent="0.25">
      <c r="Z18" s="12"/>
      <c r="AA18" s="12"/>
      <c r="AB18" s="12"/>
      <c r="AC18" s="12"/>
      <c r="AD18" s="12"/>
    </row>
    <row r="19" spans="1:30" x14ac:dyDescent="0.25">
      <c r="A19" s="3" t="s">
        <v>42</v>
      </c>
      <c r="F19" s="15"/>
      <c r="G19" s="13"/>
      <c r="L19" s="5" t="s">
        <v>45</v>
      </c>
      <c r="Z19" s="12"/>
      <c r="AA19" s="12"/>
      <c r="AB19" s="12"/>
      <c r="AC19" s="12"/>
      <c r="AD19" s="12"/>
    </row>
    <row r="20" spans="1:30" x14ac:dyDescent="0.25">
      <c r="F20" s="14"/>
      <c r="G20" s="13"/>
      <c r="R20" s="11" t="s">
        <v>67</v>
      </c>
      <c r="Z20" s="12"/>
      <c r="AA20" s="12"/>
      <c r="AB20" s="12"/>
      <c r="AC20" s="12"/>
      <c r="AD20" s="12"/>
    </row>
    <row r="21" spans="1:30" x14ac:dyDescent="0.25">
      <c r="A21" t="s">
        <v>53</v>
      </c>
      <c r="B21" s="6" t="s">
        <v>54</v>
      </c>
      <c r="F21" s="14"/>
      <c r="G21" s="13"/>
      <c r="Z21" s="12"/>
      <c r="AA21" s="12"/>
      <c r="AB21" s="12"/>
      <c r="AC21" s="12"/>
      <c r="AD21" s="12"/>
    </row>
    <row r="22" spans="1:30" x14ac:dyDescent="0.25">
      <c r="A22" t="s">
        <v>55</v>
      </c>
      <c r="B22" s="6" t="s">
        <v>56</v>
      </c>
      <c r="Z22" s="12"/>
      <c r="AA22" s="12"/>
      <c r="AB22" s="12"/>
      <c r="AC22" s="12"/>
      <c r="AD22" s="12"/>
    </row>
    <row r="23" spans="1:30" x14ac:dyDescent="0.25">
      <c r="A23" t="s">
        <v>57</v>
      </c>
      <c r="B23" s="6" t="s">
        <v>58</v>
      </c>
      <c r="Z23" s="12"/>
      <c r="AA23" s="13"/>
      <c r="AB23" s="12"/>
      <c r="AC23" s="12"/>
      <c r="AD23" s="12"/>
    </row>
    <row r="24" spans="1:30" x14ac:dyDescent="0.25">
      <c r="A24" t="s">
        <v>59</v>
      </c>
      <c r="B24" s="6" t="s">
        <v>60</v>
      </c>
      <c r="Z24" s="12"/>
      <c r="AA24" s="12"/>
      <c r="AB24" s="12"/>
      <c r="AC24" s="12"/>
      <c r="AD24" s="12"/>
    </row>
    <row r="25" spans="1:30" x14ac:dyDescent="0.25">
      <c r="Z25" s="12"/>
      <c r="AA25" s="12"/>
      <c r="AB25" s="12"/>
      <c r="AC25" s="12"/>
      <c r="AD25" s="12"/>
    </row>
    <row r="26" spans="1:30" x14ac:dyDescent="0.25">
      <c r="B26" s="7" t="s">
        <v>61</v>
      </c>
      <c r="C26" t="s">
        <v>64</v>
      </c>
      <c r="Z26" s="12"/>
      <c r="AA26" s="12"/>
      <c r="AB26" s="12"/>
      <c r="AC26" s="12"/>
      <c r="AD26" s="12"/>
    </row>
    <row r="27" spans="1:30" x14ac:dyDescent="0.25">
      <c r="A27" t="s">
        <v>16</v>
      </c>
      <c r="B27">
        <v>3</v>
      </c>
      <c r="C27">
        <v>2.5</v>
      </c>
      <c r="Z27" s="12"/>
      <c r="AA27" s="12"/>
      <c r="AB27" s="12"/>
      <c r="AC27" s="12"/>
      <c r="AD27" s="12"/>
    </row>
    <row r="28" spans="1:30" x14ac:dyDescent="0.25">
      <c r="A28" t="s">
        <v>8</v>
      </c>
      <c r="B28">
        <v>0</v>
      </c>
      <c r="C28">
        <v>5</v>
      </c>
    </row>
    <row r="29" spans="1:30" x14ac:dyDescent="0.25">
      <c r="A29" t="s">
        <v>36</v>
      </c>
      <c r="B29">
        <v>0</v>
      </c>
      <c r="C29">
        <v>6.5</v>
      </c>
    </row>
    <row r="30" spans="1:30" x14ac:dyDescent="0.25">
      <c r="A30" t="s">
        <v>24</v>
      </c>
      <c r="B30">
        <v>1</v>
      </c>
      <c r="C30">
        <v>4.5</v>
      </c>
    </row>
    <row r="31" spans="1:30" x14ac:dyDescent="0.25">
      <c r="A31" t="s">
        <v>68</v>
      </c>
      <c r="B31">
        <v>4.5</v>
      </c>
      <c r="D31">
        <v>11</v>
      </c>
    </row>
    <row r="35" spans="27:27" x14ac:dyDescent="0.25">
      <c r="AA35">
        <f>9300/60</f>
        <v>155</v>
      </c>
    </row>
    <row r="36" spans="27:27" x14ac:dyDescent="0.25">
      <c r="AA36">
        <f>20*AA35+300</f>
        <v>3400</v>
      </c>
    </row>
  </sheetData>
  <sortState ref="A2:E17">
    <sortCondition ref="A2"/>
  </sortState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Straska</dc:creator>
  <cp:lastModifiedBy>Jitka Straska</cp:lastModifiedBy>
  <cp:lastPrinted>2022-05-25T12:42:37Z</cp:lastPrinted>
  <dcterms:created xsi:type="dcterms:W3CDTF">2019-10-02T11:47:11Z</dcterms:created>
  <dcterms:modified xsi:type="dcterms:W3CDTF">2022-06-03T11:17:49Z</dcterms:modified>
</cp:coreProperties>
</file>