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 UK\Documents\"/>
    </mc:Choice>
  </mc:AlternateContent>
  <bookViews>
    <workbookView xWindow="0" yWindow="0" windowWidth="19200" windowHeight="6620" firstSheet="1" activeTab="3"/>
  </bookViews>
  <sheets>
    <sheet name="MŠ_celkem_děti se SP" sheetId="7" r:id="rId1"/>
    <sheet name="ZŠ_celkem_žáci se SP" sheetId="9" r:id="rId2"/>
    <sheet name="SŠ_celkem_žáci se SP" sheetId="10" r:id="rId3"/>
    <sheet name="děti a žáci se SP_celkem" sheetId="8" r:id="rId4"/>
    <sheet name="VŠ_celkem_studenti se SP" sheetId="14" r:id="rId5"/>
  </sheets>
  <calcPr calcId="162913"/>
</workbook>
</file>

<file path=xl/calcChain.xml><?xml version="1.0" encoding="utf-8"?>
<calcChain xmlns="http://schemas.openxmlformats.org/spreadsheetml/2006/main">
  <c r="C23" i="8" l="1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B23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B18" i="8"/>
  <c r="P11" i="8"/>
  <c r="Q11" i="8"/>
  <c r="R11" i="8"/>
  <c r="P6" i="9"/>
  <c r="Q6" i="9"/>
  <c r="R6" i="9"/>
  <c r="P6" i="10"/>
  <c r="Q6" i="10"/>
  <c r="R6" i="10"/>
  <c r="P7" i="7"/>
  <c r="Q7" i="7"/>
  <c r="R7" i="7"/>
  <c r="O11" i="8" l="1"/>
  <c r="O6" i="10"/>
  <c r="O6" i="9"/>
  <c r="O7" i="7"/>
  <c r="N102" i="8" l="1"/>
  <c r="M102" i="8"/>
  <c r="L102" i="8"/>
  <c r="K102" i="8"/>
  <c r="J102" i="8"/>
  <c r="I102" i="8"/>
  <c r="H102" i="8"/>
  <c r="G102" i="8"/>
  <c r="F102" i="8"/>
  <c r="E102" i="8"/>
  <c r="D102" i="8"/>
  <c r="N80" i="8" l="1"/>
  <c r="M80" i="8"/>
  <c r="L80" i="8"/>
  <c r="K80" i="8"/>
  <c r="J80" i="8"/>
  <c r="I80" i="8"/>
  <c r="H80" i="8"/>
  <c r="G80" i="8"/>
  <c r="F80" i="8"/>
  <c r="E80" i="8"/>
  <c r="D80" i="8"/>
  <c r="C80" i="8"/>
  <c r="B80" i="8"/>
  <c r="N11" i="8" l="1"/>
  <c r="N7" i="7"/>
  <c r="M7" i="7"/>
  <c r="L7" i="7"/>
  <c r="K7" i="7"/>
  <c r="J7" i="7"/>
  <c r="I7" i="7"/>
  <c r="H7" i="7"/>
  <c r="G7" i="7"/>
  <c r="F7" i="7"/>
  <c r="E7" i="7"/>
  <c r="D7" i="7"/>
  <c r="C7" i="7"/>
  <c r="B7" i="7"/>
  <c r="N6" i="9"/>
  <c r="M6" i="9"/>
  <c r="L6" i="9"/>
  <c r="K6" i="9"/>
  <c r="J6" i="9"/>
  <c r="I6" i="9"/>
  <c r="H6" i="9"/>
  <c r="G6" i="9"/>
  <c r="F6" i="9"/>
  <c r="E6" i="9"/>
  <c r="D6" i="9"/>
  <c r="C6" i="9"/>
  <c r="B6" i="9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K11" i="8" l="1"/>
  <c r="J11" i="8"/>
  <c r="I11" i="8"/>
  <c r="H11" i="8"/>
  <c r="G11" i="8"/>
  <c r="F11" i="8"/>
  <c r="E11" i="8"/>
  <c r="D11" i="8"/>
  <c r="C11" i="8"/>
  <c r="B11" i="8"/>
  <c r="M11" i="8"/>
  <c r="L11" i="8"/>
</calcChain>
</file>

<file path=xl/sharedStrings.xml><?xml version="1.0" encoding="utf-8"?>
<sst xmlns="http://schemas.openxmlformats.org/spreadsheetml/2006/main" count="287" uniqueCount="75">
  <si>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</si>
  <si>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</si>
  <si>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</si>
  <si>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</si>
  <si>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</si>
  <si>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</si>
  <si>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</si>
  <si>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</si>
  <si>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</si>
  <si>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</si>
  <si>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</si>
  <si>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</si>
  <si>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</si>
  <si>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</si>
  <si>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</si>
  <si>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</si>
  <si>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</si>
  <si>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</si>
  <si>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Žáci se sluchovým postižením v základním vzdělávání</t>
  </si>
  <si>
    <t>Žáci se sluchovým postižením v sekundárním vzdělávání</t>
  </si>
  <si>
    <t>Děti a žáci se sluchovým postižením v předškolním, primárním a sekundárním vzdělávání</t>
  </si>
  <si>
    <t>celkem</t>
  </si>
  <si>
    <t>2012/2013</t>
  </si>
  <si>
    <t>2012/13</t>
  </si>
  <si>
    <t>2013/2014</t>
  </si>
  <si>
    <t>2013/14</t>
  </si>
  <si>
    <t>2014/15</t>
  </si>
  <si>
    <t>MŠ - děti se sluchovým postižením</t>
  </si>
  <si>
    <t>2014/2015</t>
  </si>
  <si>
    <t>Studenti se sluchovým postižením v terciáním vzdělávání (veřejné VŠ)</t>
  </si>
  <si>
    <t>VŠ veřejné</t>
  </si>
  <si>
    <t>KG not for children with special needs</t>
  </si>
  <si>
    <t>KG for children with special needs</t>
  </si>
  <si>
    <t>ES not for children with special needs</t>
  </si>
  <si>
    <t>ES for children with special needs</t>
  </si>
  <si>
    <t>SeS for students with special needs</t>
  </si>
  <si>
    <t>SeS not for students with special needs</t>
  </si>
  <si>
    <t>2015/16</t>
  </si>
  <si>
    <t>MŠ pro děti bez SVP</t>
  </si>
  <si>
    <t>MŠ pro děti se SVP</t>
  </si>
  <si>
    <t>ZŠ pro žáky bez SVP</t>
  </si>
  <si>
    <t>ZŠ pro žáky se SVP</t>
  </si>
  <si>
    <t>SŠ pro žáky bez SVP</t>
  </si>
  <si>
    <t>SŠ pro žáky se SVP</t>
  </si>
  <si>
    <t>SŠ celkem</t>
  </si>
  <si>
    <t>ZŠ celkem</t>
  </si>
  <si>
    <t>MŠ celkem</t>
  </si>
  <si>
    <t>2015/2016</t>
  </si>
  <si>
    <t>MŠ</t>
  </si>
  <si>
    <t>ZŠ</t>
  </si>
  <si>
    <t>SŠ</t>
  </si>
  <si>
    <t>děti v MŠ v ČR</t>
  </si>
  <si>
    <t>žáci v ZŠ v ČR</t>
  </si>
  <si>
    <t>žáci v SŠ v ČR</t>
  </si>
  <si>
    <t xml:space="preserve">MŠ </t>
  </si>
  <si>
    <t>2 100–3 900</t>
  </si>
  <si>
    <t>6 300–11 700</t>
  </si>
  <si>
    <t>2 800–5 200</t>
  </si>
  <si>
    <t>11 200–20 800</t>
  </si>
  <si>
    <t>3 x (700–1 300)</t>
  </si>
  <si>
    <t>9 x (700–1 300)</t>
  </si>
  <si>
    <t>4 x (700–1 300)</t>
  </si>
  <si>
    <t>MŠ bez SVP</t>
  </si>
  <si>
    <t>MŠ se SVP</t>
  </si>
  <si>
    <t>ZŠ bez SVP</t>
  </si>
  <si>
    <t>ZŠ se SVP</t>
  </si>
  <si>
    <t>SŠ bez SVP</t>
  </si>
  <si>
    <t>SŠ se SVP</t>
  </si>
  <si>
    <t>2016/17</t>
  </si>
  <si>
    <t>2016/2017</t>
  </si>
  <si>
    <t>2017/18</t>
  </si>
  <si>
    <t>2018/19</t>
  </si>
  <si>
    <t>2019/20</t>
  </si>
  <si>
    <t>MŠ+ZŠ+SŠ bez SVP</t>
  </si>
  <si>
    <t>MŠ+ZŠ+SŠ se SVP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</si>
</sst>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;\–\ 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0">
    <xf numFmtId="0" fontId="0" fillId="0" borderId="0" xfId="0"/>
    <xf numFmtId="164" fontId="3" fillId="0" borderId="1" xfId="3" applyNumberFormat="1" applyFont="1" applyFill="1" applyBorder="1" applyAlignment="1" applyProtection="1">
      <alignment horizontal="right" vertical="center"/>
    </xf>
    <xf numFmtId="164" fontId="3" fillId="0" borderId="2" xfId="3" applyNumberFormat="1" applyFont="1" applyFill="1" applyBorder="1" applyAlignment="1" applyProtection="1">
      <alignment horizontal="right" vertical="center"/>
    </xf>
    <xf numFmtId="164" fontId="3" fillId="0" borderId="3" xfId="3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164" fontId="5" fillId="0" borderId="1" xfId="3" applyNumberFormat="1" applyFont="1" applyFill="1" applyBorder="1" applyAlignment="1" applyProtection="1">
      <alignment horizontal="right" vertical="center"/>
    </xf>
    <xf numFmtId="164" fontId="5" fillId="0" borderId="3" xfId="3" applyNumberFormat="1" applyFont="1" applyFill="1" applyBorder="1" applyAlignment="1" applyProtection="1">
      <alignment horizontal="right" vertical="center"/>
    </xf>
    <xf numFmtId="164" fontId="5" fillId="0" borderId="2" xfId="3" applyNumberFormat="1" applyFont="1" applyFill="1" applyBorder="1" applyAlignment="1" applyProtection="1">
      <alignment horizontal="right" vertical="center"/>
    </xf>
    <xf numFmtId="49" fontId="3" fillId="0" borderId="0" xfId="3" applyNumberFormat="1" applyFont="1" applyFill="1" applyBorder="1" applyAlignment="1" applyProtection="1">
      <alignment horizontal="left" vertical="center"/>
    </xf>
    <xf numFmtId="0" fontId="7" fillId="0" borderId="0" xfId="0" applyFont="1"/>
    <xf numFmtId="164" fontId="5" fillId="0" borderId="0" xfId="3" applyNumberFormat="1" applyFont="1" applyFill="1" applyBorder="1" applyAlignment="1" applyProtection="1">
      <alignment horizontal="right" vertical="center"/>
    </xf>
    <xf numFmtId="164" fontId="0" fillId="0" borderId="0" xfId="0" applyNumberFormat="1" applyBorder="1"/>
    <xf numFmtId="164" fontId="3" fillId="0" borderId="0" xfId="3" applyNumberFormat="1" applyFont="1" applyFill="1" applyBorder="1" applyAlignment="1" applyProtection="1">
      <alignment horizontal="right" vertical="center"/>
    </xf>
    <xf numFmtId="0" fontId="0" fillId="0" borderId="0" xfId="0" applyBorder="1"/>
    <xf numFmtId="164" fontId="3" fillId="0" borderId="5" xfId="3" applyNumberFormat="1" applyFont="1" applyFill="1" applyBorder="1" applyAlignment="1" applyProtection="1">
      <alignment horizontal="right" vertical="center"/>
    </xf>
    <xf numFmtId="0" fontId="4" fillId="0" borderId="0" xfId="3" applyNumberFormat="1" applyFont="1" applyFill="1" applyBorder="1" applyAlignment="1" applyProtection="1">
      <alignment horizontal="center"/>
    </xf>
    <xf numFmtId="0" fontId="0" fillId="0" borderId="0" xfId="0" applyBorder="1" applyAlignment="1"/>
    <xf numFmtId="0" fontId="0" fillId="0" borderId="7" xfId="0" applyBorder="1"/>
    <xf numFmtId="0" fontId="3" fillId="0" borderId="8" xfId="3" applyNumberFormat="1" applyFont="1" applyFill="1" applyBorder="1" applyAlignment="1" applyProtection="1">
      <alignment horizontal="left" vertical="center"/>
    </xf>
    <xf numFmtId="0" fontId="3" fillId="0" borderId="9" xfId="3" applyNumberFormat="1" applyFont="1" applyFill="1" applyBorder="1" applyAlignment="1" applyProtection="1">
      <alignment horizontal="left" vertical="center"/>
    </xf>
    <xf numFmtId="164" fontId="5" fillId="0" borderId="11" xfId="3" applyNumberFormat="1" applyFont="1" applyFill="1" applyBorder="1" applyAlignment="1" applyProtection="1">
      <alignment horizontal="right" vertical="center"/>
    </xf>
    <xf numFmtId="49" fontId="3" fillId="0" borderId="12" xfId="3" applyNumberFormat="1" applyFont="1" applyFill="1" applyBorder="1" applyAlignment="1" applyProtection="1">
      <alignment horizontal="left" vertical="center"/>
    </xf>
    <xf numFmtId="164" fontId="5" fillId="0" borderId="13" xfId="3" applyNumberFormat="1" applyFont="1" applyFill="1" applyBorder="1" applyAlignment="1" applyProtection="1">
      <alignment horizontal="right" vertical="center"/>
    </xf>
    <xf numFmtId="164" fontId="5" fillId="0" borderId="14" xfId="3" applyNumberFormat="1" applyFont="1" applyFill="1" applyBorder="1" applyAlignment="1" applyProtection="1">
      <alignment horizontal="right" vertical="center"/>
    </xf>
    <xf numFmtId="0" fontId="3" fillId="0" borderId="0" xfId="3" applyNumberFormat="1" applyFont="1" applyFill="1" applyBorder="1" applyAlignment="1" applyProtection="1">
      <alignment horizontal="left" vertical="center"/>
    </xf>
    <xf numFmtId="0" fontId="4" fillId="0" borderId="15" xfId="3" applyNumberFormat="1" applyFont="1" applyFill="1" applyBorder="1" applyAlignment="1" applyProtection="1">
      <alignment horizontal="center"/>
    </xf>
    <xf numFmtId="0" fontId="4" fillId="0" borderId="16" xfId="3" applyNumberFormat="1" applyFont="1" applyFill="1" applyBorder="1" applyAlignment="1" applyProtection="1">
      <alignment horizontal="center"/>
    </xf>
    <xf numFmtId="164" fontId="5" fillId="0" borderId="6" xfId="3" applyNumberFormat="1" applyFont="1" applyFill="1" applyBorder="1" applyAlignment="1" applyProtection="1">
      <alignment horizontal="right" vertical="center"/>
    </xf>
    <xf numFmtId="49" fontId="3" fillId="0" borderId="9" xfId="3" applyNumberFormat="1" applyFont="1" applyFill="1" applyBorder="1" applyAlignment="1" applyProtection="1">
      <alignment horizontal="left" vertical="center"/>
    </xf>
    <xf numFmtId="0" fontId="7" fillId="0" borderId="0" xfId="0" applyFont="1" applyBorder="1"/>
    <xf numFmtId="0" fontId="11" fillId="0" borderId="0" xfId="0" applyFont="1"/>
    <xf numFmtId="0" fontId="8" fillId="0" borderId="0" xfId="0" applyFont="1"/>
    <xf numFmtId="0" fontId="9" fillId="0" borderId="7" xfId="0" applyFont="1" applyBorder="1"/>
    <xf numFmtId="0" fontId="4" fillId="0" borderId="17" xfId="3" applyNumberFormat="1" applyFont="1" applyFill="1" applyBorder="1" applyAlignment="1" applyProtection="1">
      <alignment horizontal="center"/>
    </xf>
    <xf numFmtId="0" fontId="4" fillId="0" borderId="18" xfId="3" applyNumberFormat="1" applyFont="1" applyFill="1" applyBorder="1" applyAlignment="1" applyProtection="1">
      <alignment horizontal="center"/>
    </xf>
    <xf numFmtId="0" fontId="4" fillId="0" borderId="22" xfId="3" applyNumberFormat="1" applyFont="1" applyFill="1" applyBorder="1" applyAlignment="1" applyProtection="1">
      <alignment horizontal="center"/>
    </xf>
    <xf numFmtId="0" fontId="4" fillId="0" borderId="23" xfId="3" applyNumberFormat="1" applyFont="1" applyFill="1" applyBorder="1" applyAlignment="1" applyProtection="1">
      <alignment horizontal="center"/>
    </xf>
    <xf numFmtId="0" fontId="4" fillId="0" borderId="24" xfId="3" applyNumberFormat="1" applyFont="1" applyFill="1" applyBorder="1" applyAlignment="1" applyProtection="1">
      <alignment horizontal="center"/>
    </xf>
    <xf numFmtId="0" fontId="4" fillId="0" borderId="25" xfId="3" applyNumberFormat="1" applyFont="1" applyFill="1" applyBorder="1" applyAlignment="1" applyProtection="1">
      <alignment horizontal="center"/>
    </xf>
    <xf numFmtId="0" fontId="3" fillId="0" borderId="5" xfId="3" applyNumberFormat="1" applyFont="1" applyFill="1" applyBorder="1" applyAlignment="1" applyProtection="1">
      <alignment horizontal="left" vertical="center"/>
    </xf>
    <xf numFmtId="164" fontId="3" fillId="0" borderId="5" xfId="3" applyNumberFormat="1" applyFont="1" applyFill="1" applyBorder="1" applyAlignment="1" applyProtection="1">
      <alignment vertical="center"/>
    </xf>
    <xf numFmtId="0" fontId="3" fillId="0" borderId="5" xfId="3" applyNumberFormat="1" applyFont="1" applyFill="1" applyBorder="1" applyAlignment="1" applyProtection="1">
      <alignment vertical="center"/>
    </xf>
    <xf numFmtId="0" fontId="9" fillId="0" borderId="5" xfId="0" applyFont="1" applyBorder="1"/>
    <xf numFmtId="164" fontId="9" fillId="0" borderId="5" xfId="0" applyNumberFormat="1" applyFont="1" applyBorder="1"/>
    <xf numFmtId="0" fontId="4" fillId="0" borderId="5" xfId="3" applyNumberFormat="1" applyFont="1" applyFill="1" applyBorder="1" applyAlignment="1" applyProtection="1">
      <alignment horizontal="center"/>
    </xf>
    <xf numFmtId="0" fontId="3" fillId="0" borderId="10" xfId="3" applyNumberFormat="1" applyFont="1" applyFill="1" applyBorder="1" applyAlignment="1" applyProtection="1">
      <alignment horizontal="left" vertical="center"/>
    </xf>
    <xf numFmtId="0" fontId="0" fillId="0" borderId="5" xfId="0" applyBorder="1"/>
    <xf numFmtId="0" fontId="10" fillId="0" borderId="5" xfId="0" applyFont="1" applyBorder="1"/>
    <xf numFmtId="164" fontId="5" fillId="0" borderId="5" xfId="3" applyNumberFormat="1" applyFont="1" applyFill="1" applyBorder="1" applyAlignment="1" applyProtection="1">
      <alignment horizontal="right" vertical="center"/>
    </xf>
    <xf numFmtId="0" fontId="3" fillId="0" borderId="5" xfId="3" applyNumberFormat="1" applyFont="1" applyFill="1" applyBorder="1" applyAlignment="1" applyProtection="1">
      <alignment horizontal="right" vertical="center"/>
    </xf>
    <xf numFmtId="49" fontId="3" fillId="0" borderId="5" xfId="3" applyNumberFormat="1" applyFont="1" applyFill="1" applyBorder="1" applyAlignment="1" applyProtection="1">
      <alignment horizontal="left" vertical="center"/>
    </xf>
    <xf numFmtId="49" fontId="4" fillId="0" borderId="5" xfId="3" applyNumberFormat="1" applyFont="1" applyFill="1" applyBorder="1" applyAlignment="1" applyProtection="1">
      <alignment horizontal="left" vertical="center"/>
    </xf>
    <xf numFmtId="164" fontId="10" fillId="0" borderId="5" xfId="0" applyNumberFormat="1" applyFont="1" applyBorder="1"/>
    <xf numFmtId="0" fontId="4" fillId="0" borderId="0" xfId="3" applyNumberFormat="1" applyFont="1" applyFill="1" applyBorder="1" applyAlignment="1" applyProtection="1">
      <alignment horizontal="center"/>
    </xf>
    <xf numFmtId="164" fontId="9" fillId="0" borderId="0" xfId="0" applyNumberFormat="1" applyFont="1" applyBorder="1"/>
    <xf numFmtId="0" fontId="9" fillId="0" borderId="0" xfId="0" applyFont="1" applyBorder="1"/>
    <xf numFmtId="164" fontId="3" fillId="0" borderId="0" xfId="3" applyNumberFormat="1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vertical="center"/>
    </xf>
    <xf numFmtId="0" fontId="12" fillId="0" borderId="0" xfId="0" applyFont="1"/>
    <xf numFmtId="0" fontId="12" fillId="0" borderId="5" xfId="0" applyFont="1" applyBorder="1"/>
    <xf numFmtId="0" fontId="12" fillId="0" borderId="0" xfId="0" applyFont="1" applyBorder="1"/>
    <xf numFmtId="0" fontId="13" fillId="0" borderId="5" xfId="0" applyFont="1" applyBorder="1"/>
    <xf numFmtId="0" fontId="4" fillId="0" borderId="5" xfId="3" applyNumberFormat="1" applyFont="1" applyFill="1" applyBorder="1" applyAlignment="1" applyProtection="1">
      <alignment horizontal="left" vertical="center"/>
    </xf>
    <xf numFmtId="0" fontId="9" fillId="0" borderId="5" xfId="0" applyFont="1" applyBorder="1" applyAlignment="1">
      <alignment horizontal="right"/>
    </xf>
    <xf numFmtId="0" fontId="4" fillId="0" borderId="5" xfId="3" applyNumberFormat="1" applyFont="1" applyFill="1" applyBorder="1" applyAlignment="1" applyProtection="1">
      <alignment horizontal="right"/>
    </xf>
    <xf numFmtId="0" fontId="4" fillId="0" borderId="5" xfId="3" applyNumberFormat="1" applyFont="1" applyFill="1" applyBorder="1" applyAlignment="1" applyProtection="1">
      <alignment horizontal="right" vertical="center"/>
    </xf>
    <xf numFmtId="3" fontId="14" fillId="0" borderId="5" xfId="0" applyNumberFormat="1" applyFont="1" applyBorder="1" applyAlignment="1">
      <alignment horizontal="right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0" borderId="5" xfId="0" applyFont="1" applyBorder="1"/>
    <xf numFmtId="0" fontId="14" fillId="2" borderId="5" xfId="0" applyFont="1" applyFill="1" applyBorder="1" applyAlignment="1">
      <alignment horizontal="right" vertical="center" wrapText="1"/>
    </xf>
    <xf numFmtId="164" fontId="10" fillId="0" borderId="0" xfId="0" applyNumberFormat="1" applyFont="1" applyBorder="1"/>
    <xf numFmtId="0" fontId="9" fillId="0" borderId="0" xfId="0" applyFont="1"/>
    <xf numFmtId="0" fontId="10" fillId="0" borderId="0" xfId="0" applyFont="1"/>
    <xf numFmtId="3" fontId="3" fillId="0" borderId="5" xfId="3" applyNumberFormat="1" applyFont="1" applyFill="1" applyBorder="1" applyAlignment="1" applyProtection="1">
      <alignment horizontal="right" vertical="center"/>
    </xf>
    <xf numFmtId="3" fontId="5" fillId="0" borderId="5" xfId="3" applyNumberFormat="1" applyFont="1" applyFill="1" applyBorder="1" applyAlignment="1" applyProtection="1">
      <alignment horizontal="right" vertical="center"/>
    </xf>
    <xf numFmtId="3" fontId="4" fillId="0" borderId="5" xfId="3" applyNumberFormat="1" applyFont="1" applyFill="1" applyBorder="1" applyAlignment="1" applyProtection="1">
      <alignment horizontal="right"/>
    </xf>
    <xf numFmtId="3" fontId="9" fillId="0" borderId="5" xfId="0" applyNumberFormat="1" applyFont="1" applyBorder="1" applyAlignment="1">
      <alignment horizontal="right"/>
    </xf>
    <xf numFmtId="3" fontId="4" fillId="0" borderId="5" xfId="3" applyNumberFormat="1" applyFont="1" applyFill="1" applyBorder="1" applyAlignment="1" applyProtection="1">
      <alignment horizontal="center"/>
    </xf>
    <xf numFmtId="3" fontId="9" fillId="0" borderId="5" xfId="0" applyNumberFormat="1" applyFont="1" applyBorder="1"/>
    <xf numFmtId="3" fontId="10" fillId="0" borderId="5" xfId="0" applyNumberFormat="1" applyFont="1" applyBorder="1"/>
    <xf numFmtId="0" fontId="4" fillId="0" borderId="0" xfId="3" applyNumberFormat="1" applyFont="1" applyFill="1" applyBorder="1" applyAlignment="1" applyProtection="1">
      <alignment horizontal="center"/>
    </xf>
    <xf numFmtId="3" fontId="4" fillId="0" borderId="0" xfId="3" applyNumberFormat="1" applyFont="1" applyFill="1" applyBorder="1" applyAlignment="1" applyProtection="1">
      <alignment horizontal="center"/>
    </xf>
    <xf numFmtId="3" fontId="3" fillId="0" borderId="0" xfId="3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Border="1"/>
    <xf numFmtId="3" fontId="10" fillId="0" borderId="0" xfId="0" applyNumberFormat="1" applyFont="1" applyBorder="1"/>
    <xf numFmtId="3" fontId="5" fillId="0" borderId="6" xfId="3" applyNumberFormat="1" applyFont="1" applyFill="1" applyBorder="1" applyAlignment="1" applyProtection="1">
      <alignment horizontal="right" vertical="center"/>
    </xf>
    <xf numFmtId="3" fontId="5" fillId="0" borderId="11" xfId="3" applyNumberFormat="1" applyFont="1" applyFill="1" applyBorder="1" applyAlignment="1" applyProtection="1">
      <alignment horizontal="right" vertical="center"/>
    </xf>
    <xf numFmtId="0" fontId="4" fillId="0" borderId="0" xfId="3" applyNumberFormat="1" applyFont="1" applyFill="1" applyBorder="1" applyAlignment="1" applyProtection="1">
      <alignment horizontal="center"/>
    </xf>
    <xf numFmtId="3" fontId="14" fillId="0" borderId="5" xfId="0" applyNumberFormat="1" applyFont="1" applyBorder="1"/>
    <xf numFmtId="3" fontId="3" fillId="0" borderId="5" xfId="3" applyNumberFormat="1" applyFont="1" applyFill="1" applyBorder="1" applyAlignment="1" applyProtection="1">
      <alignment horizontal="left" vertical="center"/>
    </xf>
    <xf numFmtId="3" fontId="9" fillId="0" borderId="5" xfId="0" applyNumberFormat="1" applyFont="1" applyBorder="1" applyAlignment="1"/>
    <xf numFmtId="3" fontId="3" fillId="0" borderId="5" xfId="3" applyNumberFormat="1" applyFont="1" applyFill="1" applyBorder="1" applyAlignment="1" applyProtection="1"/>
    <xf numFmtId="3" fontId="5" fillId="0" borderId="5" xfId="3" applyNumberFormat="1" applyFont="1" applyFill="1" applyBorder="1" applyAlignment="1" applyProtection="1"/>
    <xf numFmtId="0" fontId="9" fillId="0" borderId="26" xfId="0" applyFont="1" applyBorder="1"/>
    <xf numFmtId="0" fontId="4" fillId="0" borderId="27" xfId="3" applyNumberFormat="1" applyFont="1" applyFill="1" applyBorder="1" applyAlignment="1" applyProtection="1">
      <alignment horizontal="right" vertical="center"/>
    </xf>
    <xf numFmtId="3" fontId="14" fillId="0" borderId="5" xfId="0" applyNumberFormat="1" applyFont="1" applyFill="1" applyBorder="1"/>
    <xf numFmtId="3" fontId="3" fillId="0" borderId="5" xfId="3" applyNumberFormat="1" applyFont="1" applyFill="1" applyBorder="1" applyAlignment="1" applyProtection="1">
      <alignment vertical="center"/>
    </xf>
    <xf numFmtId="3" fontId="12" fillId="0" borderId="5" xfId="0" applyNumberFormat="1" applyFont="1" applyBorder="1"/>
    <xf numFmtId="164" fontId="4" fillId="0" borderId="5" xfId="3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/>
    <xf numFmtId="164" fontId="7" fillId="0" borderId="5" xfId="0" applyNumberFormat="1" applyFont="1" applyBorder="1"/>
    <xf numFmtId="0" fontId="4" fillId="0" borderId="0" xfId="3" applyNumberFormat="1" applyFont="1" applyFill="1" applyBorder="1" applyAlignment="1" applyProtection="1">
      <alignment horizontal="center"/>
    </xf>
    <xf numFmtId="0" fontId="10" fillId="0" borderId="0" xfId="0" applyFont="1" applyBorder="1" applyAlignment="1"/>
    <xf numFmtId="0" fontId="0" fillId="0" borderId="0" xfId="0" applyBorder="1" applyAlignment="1"/>
    <xf numFmtId="0" fontId="4" fillId="0" borderId="19" xfId="3" applyNumberFormat="1" applyFont="1" applyFill="1" applyBorder="1" applyAlignment="1" applyProtection="1">
      <alignment horizontal="center"/>
    </xf>
    <xf numFmtId="0" fontId="4" fillId="0" borderId="20" xfId="3" applyNumberFormat="1" applyFont="1" applyFill="1" applyBorder="1" applyAlignment="1" applyProtection="1">
      <alignment horizontal="center"/>
    </xf>
    <xf numFmtId="0" fontId="4" fillId="0" borderId="21" xfId="3" applyNumberFormat="1" applyFont="1" applyFill="1" applyBorder="1" applyAlignment="1" applyProtection="1">
      <alignment horizontal="center"/>
    </xf>
    <xf numFmtId="0" fontId="4" fillId="0" borderId="17" xfId="3" applyNumberFormat="1" applyFont="1" applyFill="1" applyBorder="1" applyAlignment="1" applyProtection="1">
      <alignment horizontal="center"/>
    </xf>
    <xf numFmtId="0" fontId="4" fillId="0" borderId="18" xfId="3" applyNumberFormat="1" applyFont="1" applyFill="1" applyBorder="1" applyAlignment="1" applyProtection="1">
      <alignment horizontal="center"/>
    </xf>
    <xf numFmtId="0" fontId="4" fillId="0" borderId="4" xfId="3" applyNumberFormat="1" applyFont="1" applyFill="1" applyBorder="1" applyAlignment="1" applyProtection="1">
      <alignment horizontal="center"/>
    </xf>
  </cellXfs>
  <cellStyles count="6">
    <cellStyle name="Normální" xfId="0" builtinId="0"/>
    <cellStyle name="normální 2" xfId="1"/>
    <cellStyle name="normální 3" xfId="2"/>
    <cellStyle name="normální_Vyv_b6" xfId="3"/>
    <cellStyle name="procent 2" xfId="4"/>
    <cellStyle name="pro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MŠ – děti se sluchovým postižením II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'MŠ_celkem_děti se SP'!$A$5</c:f>
              <c:strCache>
                <c:ptCount val="1"/>
                <c:pt idx="0">
                  <c:v>MŠ pro děti bez SVP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SP'!$B$4:$N$4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'MŠ_celkem_děti se SP'!$B$5:$N$5</c:f>
              <c:numCache>
                <c:formatCode>#\ ##0_ ;[Red]\-#\ ##0\ ;\–\ </c:formatCode>
                <c:ptCount val="13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  <c:pt idx="10">
                  <c:v>129</c:v>
                </c:pt>
                <c:pt idx="11" formatCode="#,##0">
                  <c:v>136</c:v>
                </c:pt>
                <c:pt idx="12" formatCode="#,##0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B7-427D-856C-D1812E77BAB8}"/>
            </c:ext>
          </c:extLst>
        </c:ser>
        <c:ser>
          <c:idx val="1"/>
          <c:order val="1"/>
          <c:tx>
            <c:strRef>
              <c:f>'MŠ_celkem_děti se SP'!$A$6</c:f>
              <c:strCache>
                <c:ptCount val="1"/>
                <c:pt idx="0">
                  <c:v>MŠ pro děti se SVP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SP'!$B$4:$N$4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'MŠ_celkem_děti se SP'!$B$6:$N$6</c:f>
              <c:numCache>
                <c:formatCode>#\ ##0_ ;[Red]\-#\ ##0\ ;\–\ </c:formatCode>
                <c:ptCount val="13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  <c:pt idx="10">
                  <c:v>137</c:v>
                </c:pt>
                <c:pt idx="11" formatCode="#,##0">
                  <c:v>147</c:v>
                </c:pt>
                <c:pt idx="12" formatCode="#,##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B7-427D-856C-D1812E77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670424"/>
        <c:axId val="335747056"/>
      </c:barChart>
      <c:catAx>
        <c:axId val="33367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5747056"/>
        <c:crosses val="autoZero"/>
        <c:auto val="1"/>
        <c:lblAlgn val="ctr"/>
        <c:lblOffset val="100"/>
        <c:noMultiLvlLbl val="0"/>
      </c:catAx>
      <c:valAx>
        <c:axId val="33574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36704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baseline="0">
                <a:effectLst/>
              </a:rPr>
              <a:t>SŠ – žáci se sluchovým postižením I</a:t>
            </a:r>
            <a:endParaRPr lang="cs-CZ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'SŠ_celkem_žáci se SP'!$A$4</c:f>
              <c:strCache>
                <c:ptCount val="1"/>
                <c:pt idx="0">
                  <c:v>SŠ pro žáky bez SVP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SP'!$B$3:$R$3</c:f>
              <c:strCache>
                <c:ptCount val="17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'SŠ_celkem_žáci se SP'!$B$4:$R$4</c:f>
              <c:numCache>
                <c:formatCode>#,##0</c:formatCode>
                <c:ptCount val="17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>
                  <c:v>228</c:v>
                </c:pt>
                <c:pt idx="10">
                  <c:v>240</c:v>
                </c:pt>
                <c:pt idx="11">
                  <c:v>246</c:v>
                </c:pt>
                <c:pt idx="12">
                  <c:v>243</c:v>
                </c:pt>
                <c:pt idx="13">
                  <c:v>246</c:v>
                </c:pt>
                <c:pt idx="14">
                  <c:v>251</c:v>
                </c:pt>
                <c:pt idx="15">
                  <c:v>270</c:v>
                </c:pt>
                <c:pt idx="16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F-4F45-B0AC-7CD7D12D5DB7}"/>
            </c:ext>
          </c:extLst>
        </c:ser>
        <c:ser>
          <c:idx val="1"/>
          <c:order val="1"/>
          <c:tx>
            <c:strRef>
              <c:f>'SŠ_celkem_žáci se SP'!$A$5</c:f>
              <c:strCache>
                <c:ptCount val="1"/>
                <c:pt idx="0">
                  <c:v>SŠ pro žáky se SVP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SP'!$B$3:$R$3</c:f>
              <c:strCache>
                <c:ptCount val="17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'SŠ_celkem_žáci se SP'!$B$5:$R$5</c:f>
              <c:numCache>
                <c:formatCode>#,##0</c:formatCode>
                <c:ptCount val="17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>
                  <c:v>258</c:v>
                </c:pt>
                <c:pt idx="10">
                  <c:v>257</c:v>
                </c:pt>
                <c:pt idx="11">
                  <c:v>259</c:v>
                </c:pt>
                <c:pt idx="12">
                  <c:v>261</c:v>
                </c:pt>
                <c:pt idx="13">
                  <c:v>220</c:v>
                </c:pt>
                <c:pt idx="14">
                  <c:v>192</c:v>
                </c:pt>
                <c:pt idx="15">
                  <c:v>173</c:v>
                </c:pt>
                <c:pt idx="16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6F-4F45-B0AC-7CD7D12D5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08029416"/>
        <c:axId val="608026464"/>
      </c:barChart>
      <c:catAx>
        <c:axId val="60802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08026464"/>
        <c:crosses val="autoZero"/>
        <c:auto val="1"/>
        <c:lblAlgn val="ctr"/>
        <c:lblOffset val="100"/>
        <c:noMultiLvlLbl val="0"/>
      </c:catAx>
      <c:valAx>
        <c:axId val="60802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0802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'SŠ_celkem_žáci se SP'!$T$4</c:f>
              <c:strCache>
                <c:ptCount val="1"/>
                <c:pt idx="0">
                  <c:v>žáci v SŠ v ČR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'SŠ_celkem_žáci se SP'!$U$3:$AI$3</c:f>
              <c:strCache>
                <c:ptCount val="15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  <c:pt idx="11">
                  <c:v>2016/17</c:v>
                </c:pt>
                <c:pt idx="12">
                  <c:v>2017/18</c:v>
                </c:pt>
                <c:pt idx="13">
                  <c:v>2018/19</c:v>
                </c:pt>
                <c:pt idx="14">
                  <c:v>2019/20</c:v>
                </c:pt>
              </c:strCache>
            </c:strRef>
          </c:cat>
          <c:val>
            <c:numRef>
              <c:f>'SŠ_celkem_žáci se SP'!$U$4:$AI$4</c:f>
              <c:numCache>
                <c:formatCode>#,##0</c:formatCode>
                <c:ptCount val="15"/>
                <c:pt idx="0">
                  <c:v>577605</c:v>
                </c:pt>
                <c:pt idx="1">
                  <c:v>576585</c:v>
                </c:pt>
                <c:pt idx="2">
                  <c:v>569267</c:v>
                </c:pt>
                <c:pt idx="3">
                  <c:v>564326</c:v>
                </c:pt>
                <c:pt idx="4">
                  <c:v>556260</c:v>
                </c:pt>
                <c:pt idx="5">
                  <c:v>532918</c:v>
                </c:pt>
                <c:pt idx="6">
                  <c:v>501220</c:v>
                </c:pt>
                <c:pt idx="7">
                  <c:v>470754</c:v>
                </c:pt>
                <c:pt idx="8">
                  <c:v>448792</c:v>
                </c:pt>
                <c:pt idx="9">
                  <c:v>435542</c:v>
                </c:pt>
                <c:pt idx="10">
                  <c:v>427107</c:v>
                </c:pt>
                <c:pt idx="11">
                  <c:v>424849</c:v>
                </c:pt>
                <c:pt idx="12">
                  <c:v>421535</c:v>
                </c:pt>
                <c:pt idx="13">
                  <c:v>420814</c:v>
                </c:pt>
                <c:pt idx="14">
                  <c:v>423838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0-41A4-89AB-97D1F4FBE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420472"/>
        <c:axId val="584424736"/>
      </c:barChart>
      <c:catAx>
        <c:axId val="58442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4424736"/>
        <c:crosses val="autoZero"/>
        <c:auto val="1"/>
        <c:lblAlgn val="ctr"/>
        <c:lblOffset val="100"/>
        <c:noMultiLvlLbl val="0"/>
      </c:catAx>
      <c:valAx>
        <c:axId val="58442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4420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'děti a žáci se SP_celkem'!$A$77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'děti a žáci se SP_celkem'!$B$76:$N$76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SP_celkem'!$B$77:$N$77</c:f>
              <c:numCache>
                <c:formatCode>#,##0</c:formatCode>
                <c:ptCount val="13"/>
                <c:pt idx="0">
                  <c:v>219</c:v>
                </c:pt>
                <c:pt idx="1">
                  <c:v>223</c:v>
                </c:pt>
                <c:pt idx="2">
                  <c:v>216</c:v>
                </c:pt>
                <c:pt idx="3">
                  <c:v>258</c:v>
                </c:pt>
                <c:pt idx="4">
                  <c:v>236</c:v>
                </c:pt>
                <c:pt idx="5">
                  <c:v>268</c:v>
                </c:pt>
                <c:pt idx="6">
                  <c:v>243</c:v>
                </c:pt>
                <c:pt idx="7">
                  <c:v>242</c:v>
                </c:pt>
                <c:pt idx="8">
                  <c:v>266</c:v>
                </c:pt>
                <c:pt idx="9">
                  <c:v>272</c:v>
                </c:pt>
                <c:pt idx="10">
                  <c:v>266</c:v>
                </c:pt>
                <c:pt idx="11">
                  <c:v>283</c:v>
                </c:pt>
                <c:pt idx="12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6-4CB5-9D36-EC510CFD6988}"/>
            </c:ext>
          </c:extLst>
        </c:ser>
        <c:ser>
          <c:idx val="1"/>
          <c:order val="1"/>
          <c:tx>
            <c:strRef>
              <c:f>'děti a žáci se SP_celkem'!$A$78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'děti a žáci se SP_celkem'!$B$76:$N$76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SP_celkem'!$B$78:$N$78</c:f>
              <c:numCache>
                <c:formatCode>#,##0</c:formatCode>
                <c:ptCount val="13"/>
                <c:pt idx="0">
                  <c:v>1501</c:v>
                </c:pt>
                <c:pt idx="1">
                  <c:v>1493</c:v>
                </c:pt>
                <c:pt idx="2">
                  <c:v>1319</c:v>
                </c:pt>
                <c:pt idx="3">
                  <c:v>1276</c:v>
                </c:pt>
                <c:pt idx="4">
                  <c:v>1271</c:v>
                </c:pt>
                <c:pt idx="5">
                  <c:v>1264</c:v>
                </c:pt>
                <c:pt idx="6">
                  <c:v>1255</c:v>
                </c:pt>
                <c:pt idx="7">
                  <c:v>1216</c:v>
                </c:pt>
                <c:pt idx="8">
                  <c:v>1141</c:v>
                </c:pt>
                <c:pt idx="9">
                  <c:v>1113</c:v>
                </c:pt>
                <c:pt idx="10">
                  <c:v>1123</c:v>
                </c:pt>
                <c:pt idx="11">
                  <c:v>1183</c:v>
                </c:pt>
                <c:pt idx="12">
                  <c:v>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86-4CB5-9D36-EC510CFD6988}"/>
            </c:ext>
          </c:extLst>
        </c:ser>
        <c:ser>
          <c:idx val="2"/>
          <c:order val="2"/>
          <c:tx>
            <c:strRef>
              <c:f>'děti a žáci se SP_celkem'!$A$79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'děti a žáci se SP_celkem'!$B$76:$N$76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SP_celkem'!$B$79:$N$79</c:f>
              <c:numCache>
                <c:formatCode>#,##0</c:formatCode>
                <c:ptCount val="13"/>
                <c:pt idx="0">
                  <c:v>516</c:v>
                </c:pt>
                <c:pt idx="1">
                  <c:v>523</c:v>
                </c:pt>
                <c:pt idx="2">
                  <c:v>512</c:v>
                </c:pt>
                <c:pt idx="3">
                  <c:v>513</c:v>
                </c:pt>
                <c:pt idx="4">
                  <c:v>516</c:v>
                </c:pt>
                <c:pt idx="5">
                  <c:v>523</c:v>
                </c:pt>
                <c:pt idx="6">
                  <c:v>511</c:v>
                </c:pt>
                <c:pt idx="7">
                  <c:v>511</c:v>
                </c:pt>
                <c:pt idx="8">
                  <c:v>482</c:v>
                </c:pt>
                <c:pt idx="9">
                  <c:v>486</c:v>
                </c:pt>
                <c:pt idx="10">
                  <c:v>497</c:v>
                </c:pt>
                <c:pt idx="11">
                  <c:v>505</c:v>
                </c:pt>
                <c:pt idx="12">
                  <c:v>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86-4CB5-9D36-EC510CFD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807712"/>
        <c:axId val="353806536"/>
      </c:barChart>
      <c:catAx>
        <c:axId val="35380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3806536"/>
        <c:crosses val="autoZero"/>
        <c:auto val="1"/>
        <c:lblAlgn val="ctr"/>
        <c:lblOffset val="100"/>
        <c:noMultiLvlLbl val="0"/>
      </c:catAx>
      <c:valAx>
        <c:axId val="35380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380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'děti a žáci se SP_celkem'!$A$77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'děti a žáci se SP_celkem'!$B$76:$N$76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SP_celkem'!$B$77:$N$77</c:f>
              <c:numCache>
                <c:formatCode>#,##0</c:formatCode>
                <c:ptCount val="13"/>
                <c:pt idx="0">
                  <c:v>219</c:v>
                </c:pt>
                <c:pt idx="1">
                  <c:v>223</c:v>
                </c:pt>
                <c:pt idx="2">
                  <c:v>216</c:v>
                </c:pt>
                <c:pt idx="3">
                  <c:v>258</c:v>
                </c:pt>
                <c:pt idx="4">
                  <c:v>236</c:v>
                </c:pt>
                <c:pt idx="5">
                  <c:v>268</c:v>
                </c:pt>
                <c:pt idx="6">
                  <c:v>243</c:v>
                </c:pt>
                <c:pt idx="7">
                  <c:v>242</c:v>
                </c:pt>
                <c:pt idx="8">
                  <c:v>266</c:v>
                </c:pt>
                <c:pt idx="9">
                  <c:v>272</c:v>
                </c:pt>
                <c:pt idx="10">
                  <c:v>266</c:v>
                </c:pt>
                <c:pt idx="11">
                  <c:v>283</c:v>
                </c:pt>
                <c:pt idx="12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F-4A0A-98B9-EE330B07C56F}"/>
            </c:ext>
          </c:extLst>
        </c:ser>
        <c:ser>
          <c:idx val="1"/>
          <c:order val="1"/>
          <c:tx>
            <c:strRef>
              <c:f>'děti a žáci se SP_celkem'!$A$78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'děti a žáci se SP_celkem'!$B$76:$N$76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SP_celkem'!$B$78:$N$78</c:f>
              <c:numCache>
                <c:formatCode>#,##0</c:formatCode>
                <c:ptCount val="13"/>
                <c:pt idx="0">
                  <c:v>1501</c:v>
                </c:pt>
                <c:pt idx="1">
                  <c:v>1493</c:v>
                </c:pt>
                <c:pt idx="2">
                  <c:v>1319</c:v>
                </c:pt>
                <c:pt idx="3">
                  <c:v>1276</c:v>
                </c:pt>
                <c:pt idx="4">
                  <c:v>1271</c:v>
                </c:pt>
                <c:pt idx="5">
                  <c:v>1264</c:v>
                </c:pt>
                <c:pt idx="6">
                  <c:v>1255</c:v>
                </c:pt>
                <c:pt idx="7">
                  <c:v>1216</c:v>
                </c:pt>
                <c:pt idx="8">
                  <c:v>1141</c:v>
                </c:pt>
                <c:pt idx="9">
                  <c:v>1113</c:v>
                </c:pt>
                <c:pt idx="10">
                  <c:v>1123</c:v>
                </c:pt>
                <c:pt idx="11">
                  <c:v>1183</c:v>
                </c:pt>
                <c:pt idx="12">
                  <c:v>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F-4A0A-98B9-EE330B07C56F}"/>
            </c:ext>
          </c:extLst>
        </c:ser>
        <c:ser>
          <c:idx val="2"/>
          <c:order val="2"/>
          <c:tx>
            <c:strRef>
              <c:f>'děti a žáci se SP_celkem'!$A$79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'děti a žáci se SP_celkem'!$B$76:$N$76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SP_celkem'!$B$79:$N$79</c:f>
              <c:numCache>
                <c:formatCode>#,##0</c:formatCode>
                <c:ptCount val="13"/>
                <c:pt idx="0">
                  <c:v>516</c:v>
                </c:pt>
                <c:pt idx="1">
                  <c:v>523</c:v>
                </c:pt>
                <c:pt idx="2">
                  <c:v>512</c:v>
                </c:pt>
                <c:pt idx="3">
                  <c:v>513</c:v>
                </c:pt>
                <c:pt idx="4">
                  <c:v>516</c:v>
                </c:pt>
                <c:pt idx="5">
                  <c:v>523</c:v>
                </c:pt>
                <c:pt idx="6">
                  <c:v>511</c:v>
                </c:pt>
                <c:pt idx="7">
                  <c:v>511</c:v>
                </c:pt>
                <c:pt idx="8">
                  <c:v>482</c:v>
                </c:pt>
                <c:pt idx="9">
                  <c:v>486</c:v>
                </c:pt>
                <c:pt idx="10">
                  <c:v>497</c:v>
                </c:pt>
                <c:pt idx="11">
                  <c:v>505</c:v>
                </c:pt>
                <c:pt idx="12">
                  <c:v>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F-4A0A-98B9-EE330B07C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806928"/>
        <c:axId val="353809672"/>
      </c:barChart>
      <c:catAx>
        <c:axId val="35380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3809672"/>
        <c:crosses val="autoZero"/>
        <c:auto val="1"/>
        <c:lblAlgn val="ctr"/>
        <c:lblOffset val="100"/>
        <c:noMultiLvlLbl val="0"/>
      </c:catAx>
      <c:valAx>
        <c:axId val="35380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380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'děti a žáci se SP_celkem'!$C$99</c:f>
              <c:strCache>
                <c:ptCount val="1"/>
                <c:pt idx="0">
                  <c:v>MŠ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'děti a žáci se SP_celkem'!$D$98:$N$98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'děti a žáci se SP_celkem'!$D$99:$N$99</c:f>
              <c:numCache>
                <c:formatCode>#\ ##0_ ;[Red]\-#\ ##0\ ;\–\ </c:formatCode>
                <c:ptCount val="11"/>
                <c:pt idx="0">
                  <c:v>282183</c:v>
                </c:pt>
                <c:pt idx="1">
                  <c:v>285419</c:v>
                </c:pt>
                <c:pt idx="2">
                  <c:v>291194</c:v>
                </c:pt>
                <c:pt idx="3">
                  <c:v>301620</c:v>
                </c:pt>
                <c:pt idx="4">
                  <c:v>314008</c:v>
                </c:pt>
                <c:pt idx="5">
                  <c:v>328309</c:v>
                </c:pt>
                <c:pt idx="6">
                  <c:v>342521</c:v>
                </c:pt>
                <c:pt idx="7">
                  <c:v>354340</c:v>
                </c:pt>
                <c:pt idx="8">
                  <c:v>363568</c:v>
                </c:pt>
                <c:pt idx="9">
                  <c:v>367603</c:v>
                </c:pt>
                <c:pt idx="10">
                  <c:v>367361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E-4221-A19C-CDCE5C774ED2}"/>
            </c:ext>
          </c:extLst>
        </c:ser>
        <c:ser>
          <c:idx val="1"/>
          <c:order val="1"/>
          <c:tx>
            <c:strRef>
              <c:f>'děti a žáci se SP_celkem'!$C$100</c:f>
              <c:strCache>
                <c:ptCount val="1"/>
                <c:pt idx="0">
                  <c:v>ZŠ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'děti a žáci se SP_celkem'!$D$98:$N$98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'děti a žáci se SP_celkem'!$D$100:$N$100</c:f>
              <c:numCache>
                <c:formatCode>#,##0</c:formatCode>
                <c:ptCount val="11"/>
                <c:pt idx="0">
                  <c:v>916575</c:v>
                </c:pt>
                <c:pt idx="1">
                  <c:v>876513</c:v>
                </c:pt>
                <c:pt idx="2">
                  <c:v>844863</c:v>
                </c:pt>
                <c:pt idx="3">
                  <c:v>816015</c:v>
                </c:pt>
                <c:pt idx="4">
                  <c:v>794459</c:v>
                </c:pt>
                <c:pt idx="5">
                  <c:v>789486</c:v>
                </c:pt>
                <c:pt idx="6">
                  <c:v>794642</c:v>
                </c:pt>
                <c:pt idx="7">
                  <c:v>807950</c:v>
                </c:pt>
                <c:pt idx="8">
                  <c:v>827654</c:v>
                </c:pt>
                <c:pt idx="9">
                  <c:v>854137</c:v>
                </c:pt>
                <c:pt idx="10">
                  <c:v>880251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E-4221-A19C-CDCE5C774ED2}"/>
            </c:ext>
          </c:extLst>
        </c:ser>
        <c:ser>
          <c:idx val="2"/>
          <c:order val="2"/>
          <c:tx>
            <c:strRef>
              <c:f>'děti a žáci se SP_celkem'!$C$101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'děti a žáci se SP_celkem'!$D$98:$N$98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'děti a žáci se SP_celkem'!$D$101:$N$101</c:f>
              <c:numCache>
                <c:formatCode>General</c:formatCode>
                <c:ptCount val="11"/>
                <c:pt idx="0">
                  <c:v>577605</c:v>
                </c:pt>
                <c:pt idx="1">
                  <c:v>576585</c:v>
                </c:pt>
                <c:pt idx="2">
                  <c:v>569267</c:v>
                </c:pt>
                <c:pt idx="3">
                  <c:v>564326</c:v>
                </c:pt>
                <c:pt idx="4">
                  <c:v>556260</c:v>
                </c:pt>
                <c:pt idx="5">
                  <c:v>532918</c:v>
                </c:pt>
                <c:pt idx="6">
                  <c:v>501220</c:v>
                </c:pt>
                <c:pt idx="7">
                  <c:v>470754</c:v>
                </c:pt>
                <c:pt idx="8">
                  <c:v>448792</c:v>
                </c:pt>
                <c:pt idx="9">
                  <c:v>435542</c:v>
                </c:pt>
                <c:pt idx="10">
                  <c:v>427107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E-4221-A19C-CDCE5C774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811632"/>
        <c:axId val="353808104"/>
      </c:barChart>
      <c:catAx>
        <c:axId val="35381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3808104"/>
        <c:crosses val="autoZero"/>
        <c:auto val="1"/>
        <c:lblAlgn val="ctr"/>
        <c:lblOffset val="100"/>
        <c:noMultiLvlLbl val="0"/>
      </c:catAx>
      <c:valAx>
        <c:axId val="35380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381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nes</a:t>
            </a:r>
            <a:r>
              <a:rPr lang="cs-CZ"/>
              <a:t>lyšící</a:t>
            </a:r>
            <a:r>
              <a:rPr lang="cs-CZ" baseline="0"/>
              <a:t> děti a žáci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'děti a žáci se SP_celkem'!$A$135</c:f>
              <c:strCache>
                <c:ptCount val="1"/>
                <c:pt idx="0">
                  <c:v>MŠ bez SVP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'děti a žáci se SP_celkem'!$B$134:$N$134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SP_celkem'!$B$135:$N$135</c:f>
              <c:numCache>
                <c:formatCode>#,##0</c:formatCode>
                <c:ptCount val="13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  <c:pt idx="10">
                  <c:v>129</c:v>
                </c:pt>
                <c:pt idx="11">
                  <c:v>136</c:v>
                </c:pt>
                <c:pt idx="12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F-4C5E-B107-D96FE57A795B}"/>
            </c:ext>
          </c:extLst>
        </c:ser>
        <c:ser>
          <c:idx val="1"/>
          <c:order val="1"/>
          <c:tx>
            <c:strRef>
              <c:f>'děti a žáci se SP_celkem'!$A$136</c:f>
              <c:strCache>
                <c:ptCount val="1"/>
                <c:pt idx="0">
                  <c:v>MŠ se SVP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plus"/>
            <c:size val="4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'děti a žáci se SP_celkem'!$B$134:$N$134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SP_celkem'!$B$136:$N$136</c:f>
              <c:numCache>
                <c:formatCode>#,##0</c:formatCode>
                <c:ptCount val="13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  <c:pt idx="10">
                  <c:v>137</c:v>
                </c:pt>
                <c:pt idx="11">
                  <c:v>147</c:v>
                </c:pt>
                <c:pt idx="12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F-4C5E-B107-D96FE57A795B}"/>
            </c:ext>
          </c:extLst>
        </c:ser>
        <c:ser>
          <c:idx val="2"/>
          <c:order val="2"/>
          <c:tx>
            <c:strRef>
              <c:f>'děti a žáci se SP_celkem'!$A$137</c:f>
              <c:strCache>
                <c:ptCount val="1"/>
                <c:pt idx="0">
                  <c:v>ZŠ bez SVP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4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'děti a žáci se SP_celkem'!$B$134:$N$134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SP_celkem'!$B$137:$N$137</c:f>
              <c:numCache>
                <c:formatCode>#,##0</c:formatCode>
                <c:ptCount val="13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  <c:pt idx="10">
                  <c:v>619</c:v>
                </c:pt>
                <c:pt idx="11">
                  <c:v>667</c:v>
                </c:pt>
                <c:pt idx="12">
                  <c:v>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AF-4C5E-B107-D96FE57A795B}"/>
            </c:ext>
          </c:extLst>
        </c:ser>
        <c:ser>
          <c:idx val="3"/>
          <c:order val="3"/>
          <c:tx>
            <c:strRef>
              <c:f>'děti a žáci se SP_celkem'!$A$138</c:f>
              <c:strCache>
                <c:ptCount val="1"/>
                <c:pt idx="0">
                  <c:v>ZŠ se SVP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4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'děti a žáci se SP_celkem'!$B$134:$N$134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SP_celkem'!$B$138:$N$138</c:f>
              <c:numCache>
                <c:formatCode>#,##0</c:formatCode>
                <c:ptCount val="13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  <c:pt idx="10">
                  <c:v>504</c:v>
                </c:pt>
                <c:pt idx="11">
                  <c:v>516</c:v>
                </c:pt>
                <c:pt idx="12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AF-4C5E-B107-D96FE57A795B}"/>
            </c:ext>
          </c:extLst>
        </c:ser>
        <c:ser>
          <c:idx val="4"/>
          <c:order val="4"/>
          <c:tx>
            <c:strRef>
              <c:f>'děti a žáci se SP_celkem'!$A$139</c:f>
              <c:strCache>
                <c:ptCount val="1"/>
                <c:pt idx="0">
                  <c:v>SŠ bez SVP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'děti a žáci se SP_celkem'!$B$134:$N$134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SP_celkem'!$B$139:$N$139</c:f>
              <c:numCache>
                <c:formatCode>#,##0</c:formatCode>
                <c:ptCount val="13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>
                  <c:v>228</c:v>
                </c:pt>
                <c:pt idx="10">
                  <c:v>240</c:v>
                </c:pt>
                <c:pt idx="11">
                  <c:v>246</c:v>
                </c:pt>
                <c:pt idx="12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AF-4C5E-B107-D96FE57A795B}"/>
            </c:ext>
          </c:extLst>
        </c:ser>
        <c:ser>
          <c:idx val="5"/>
          <c:order val="5"/>
          <c:tx>
            <c:strRef>
              <c:f>'děti a žáci se SP_celkem'!$A$140</c:f>
              <c:strCache>
                <c:ptCount val="1"/>
                <c:pt idx="0">
                  <c:v>SŠ se SVP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'děti a žáci se SP_celkem'!$B$134:$N$134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'děti a žáci se SP_celkem'!$B$140:$N$140</c:f>
              <c:numCache>
                <c:formatCode>#,##0</c:formatCode>
                <c:ptCount val="13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>
                  <c:v>258</c:v>
                </c:pt>
                <c:pt idx="10">
                  <c:v>257</c:v>
                </c:pt>
                <c:pt idx="11">
                  <c:v>259</c:v>
                </c:pt>
                <c:pt idx="12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AF-4C5E-B107-D96FE57A7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08496"/>
        <c:axId val="353806144"/>
      </c:lineChart>
      <c:catAx>
        <c:axId val="35380849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3806144"/>
        <c:crosses val="autoZero"/>
        <c:auto val="1"/>
        <c:lblAlgn val="ctr"/>
        <c:lblOffset val="100"/>
        <c:noMultiLvlLbl val="0"/>
      </c:catAx>
      <c:valAx>
        <c:axId val="35380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3808496"/>
        <c:crosses val="autoZero"/>
        <c:crossBetween val="between"/>
      </c:valAx>
      <c:spPr>
        <a:noFill/>
        <a:ln>
          <a:solidFill>
            <a:schemeClr val="dk1">
              <a:tint val="75000"/>
            </a:schemeClr>
          </a:solidFill>
          <a:prstDash val="sysDot"/>
        </a:ln>
        <a:effectLst/>
      </c:spPr>
    </c:plotArea>
    <c:legend>
      <c:legendPos val="b"/>
      <c:layout>
        <c:manualLayout>
          <c:xMode val="edge"/>
          <c:yMode val="edge"/>
          <c:x val="0.22268635170603676"/>
          <c:y val="0.81828594342373873"/>
          <c:w val="0.55462729658792653"/>
          <c:h val="0.14930664916885386"/>
        </c:manualLayout>
      </c:layout>
      <c:overlay val="0"/>
      <c:spPr>
        <a:noFill/>
        <a:ln w="635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celá populace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'děti a žáci se SP_celkem'!$C$99</c:f>
              <c:strCache>
                <c:ptCount val="1"/>
                <c:pt idx="0">
                  <c:v>MŠ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'děti a žáci se SP_celkem'!$D$98:$N$98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'děti a žáci se SP_celkem'!$D$99:$N$99</c:f>
              <c:numCache>
                <c:formatCode>#\ ##0_ ;[Red]\-#\ ##0\ ;\–\ </c:formatCode>
                <c:ptCount val="11"/>
                <c:pt idx="0">
                  <c:v>282183</c:v>
                </c:pt>
                <c:pt idx="1">
                  <c:v>285419</c:v>
                </c:pt>
                <c:pt idx="2">
                  <c:v>291194</c:v>
                </c:pt>
                <c:pt idx="3">
                  <c:v>301620</c:v>
                </c:pt>
                <c:pt idx="4">
                  <c:v>314008</c:v>
                </c:pt>
                <c:pt idx="5">
                  <c:v>328309</c:v>
                </c:pt>
                <c:pt idx="6">
                  <c:v>342521</c:v>
                </c:pt>
                <c:pt idx="7">
                  <c:v>354340</c:v>
                </c:pt>
                <c:pt idx="8">
                  <c:v>363568</c:v>
                </c:pt>
                <c:pt idx="9">
                  <c:v>367603</c:v>
                </c:pt>
                <c:pt idx="10">
                  <c:v>367361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C8-44A7-8E7D-9750E2FB6444}"/>
            </c:ext>
          </c:extLst>
        </c:ser>
        <c:ser>
          <c:idx val="1"/>
          <c:order val="1"/>
          <c:tx>
            <c:strRef>
              <c:f>'děti a žáci se SP_celkem'!$C$100</c:f>
              <c:strCache>
                <c:ptCount val="1"/>
                <c:pt idx="0">
                  <c:v>ZŠ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'děti a žáci se SP_celkem'!$D$98:$N$98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'děti a žáci se SP_celkem'!$D$100:$N$100</c:f>
              <c:numCache>
                <c:formatCode>#,##0</c:formatCode>
                <c:ptCount val="11"/>
                <c:pt idx="0">
                  <c:v>916575</c:v>
                </c:pt>
                <c:pt idx="1">
                  <c:v>876513</c:v>
                </c:pt>
                <c:pt idx="2">
                  <c:v>844863</c:v>
                </c:pt>
                <c:pt idx="3">
                  <c:v>816015</c:v>
                </c:pt>
                <c:pt idx="4">
                  <c:v>794459</c:v>
                </c:pt>
                <c:pt idx="5">
                  <c:v>789486</c:v>
                </c:pt>
                <c:pt idx="6">
                  <c:v>794642</c:v>
                </c:pt>
                <c:pt idx="7">
                  <c:v>807950</c:v>
                </c:pt>
                <c:pt idx="8">
                  <c:v>827654</c:v>
                </c:pt>
                <c:pt idx="9">
                  <c:v>854137</c:v>
                </c:pt>
                <c:pt idx="10">
                  <c:v>880251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8-44A7-8E7D-9750E2FB6444}"/>
            </c:ext>
          </c:extLst>
        </c:ser>
        <c:ser>
          <c:idx val="2"/>
          <c:order val="2"/>
          <c:tx>
            <c:strRef>
              <c:f>'děti a žáci se SP_celkem'!$C$101</c:f>
              <c:strCache>
                <c:ptCount val="1"/>
                <c:pt idx="0">
                  <c:v>SŠ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'děti a žáci se SP_celkem'!$D$98:$N$98</c:f>
              <c:strCache>
                <c:ptCount val="11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</c:strCache>
            </c:strRef>
          </c:cat>
          <c:val>
            <c:numRef>
              <c:f>'děti a žáci se SP_celkem'!$D$101:$N$101</c:f>
              <c:numCache>
                <c:formatCode>General</c:formatCode>
                <c:ptCount val="11"/>
                <c:pt idx="0">
                  <c:v>577605</c:v>
                </c:pt>
                <c:pt idx="1">
                  <c:v>576585</c:v>
                </c:pt>
                <c:pt idx="2">
                  <c:v>569267</c:v>
                </c:pt>
                <c:pt idx="3">
                  <c:v>564326</c:v>
                </c:pt>
                <c:pt idx="4">
                  <c:v>556260</c:v>
                </c:pt>
                <c:pt idx="5">
                  <c:v>532918</c:v>
                </c:pt>
                <c:pt idx="6">
                  <c:v>501220</c:v>
                </c:pt>
                <c:pt idx="7">
                  <c:v>470754</c:v>
                </c:pt>
                <c:pt idx="8">
                  <c:v>448792</c:v>
                </c:pt>
                <c:pt idx="9">
                  <c:v>435542</c:v>
                </c:pt>
                <c:pt idx="10">
                  <c:v>427107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C8-44A7-8E7D-9750E2FB6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10064"/>
        <c:axId val="353812024"/>
      </c:lineChart>
      <c:catAx>
        <c:axId val="35381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3812024"/>
        <c:crosses val="autoZero"/>
        <c:auto val="1"/>
        <c:lblAlgn val="ctr"/>
        <c:lblOffset val="100"/>
        <c:noMultiLvlLbl val="0"/>
      </c:catAx>
      <c:valAx>
        <c:axId val="353812024"/>
        <c:scaling>
          <c:orientation val="minMax"/>
        </c:scaling>
        <c:delete val="0"/>
        <c:axPos val="l"/>
        <c:numFmt formatCode="#\ ##0_ ;[Red]\-#\ ##0\ ;\–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5381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MŠ + ZŠ + SŠ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'děti a žáci se SP_celkem'!$A$26</c:f>
              <c:strCache>
                <c:ptCount val="1"/>
                <c:pt idx="0">
                  <c:v>MŠ+ZŠ+SŠ bez SVP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'děti a žáci se SP_celkem'!$B$25:$R$25</c:f>
              <c:strCache>
                <c:ptCount val="17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'děti a žáci se SP_celkem'!$B$26:$R$26</c:f>
              <c:numCache>
                <c:formatCode>General</c:formatCode>
                <c:ptCount val="17"/>
                <c:pt idx="0">
                  <c:v>774</c:v>
                </c:pt>
                <c:pt idx="1">
                  <c:v>761</c:v>
                </c:pt>
                <c:pt idx="2">
                  <c:v>730</c:v>
                </c:pt>
                <c:pt idx="3">
                  <c:v>746</c:v>
                </c:pt>
                <c:pt idx="4">
                  <c:v>765</c:v>
                </c:pt>
                <c:pt idx="5">
                  <c:v>788</c:v>
                </c:pt>
                <c:pt idx="6">
                  <c:v>796</c:v>
                </c:pt>
                <c:pt idx="7">
                  <c:v>837</c:v>
                </c:pt>
                <c:pt idx="8">
                  <c:v>849</c:v>
                </c:pt>
                <c:pt idx="9">
                  <c:v>934</c:v>
                </c:pt>
                <c:pt idx="10">
                  <c:v>988</c:v>
                </c:pt>
                <c:pt idx="11">
                  <c:v>1049</c:v>
                </c:pt>
                <c:pt idx="12">
                  <c:v>1097</c:v>
                </c:pt>
                <c:pt idx="13">
                  <c:v>1114</c:v>
                </c:pt>
                <c:pt idx="14">
                  <c:v>1125</c:v>
                </c:pt>
                <c:pt idx="15">
                  <c:v>1156</c:v>
                </c:pt>
                <c:pt idx="16">
                  <c:v>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9-464B-A5E6-13F9923A945B}"/>
            </c:ext>
          </c:extLst>
        </c:ser>
        <c:ser>
          <c:idx val="1"/>
          <c:order val="1"/>
          <c:tx>
            <c:strRef>
              <c:f>'děti a žáci se SP_celkem'!$A$27</c:f>
              <c:strCache>
                <c:ptCount val="1"/>
                <c:pt idx="0">
                  <c:v>MŠ+ZŠ+SŠ se SVP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'děti a žáci se SP_celkem'!$B$25:$R$25</c:f>
              <c:strCache>
                <c:ptCount val="17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'děti a žáci se SP_celkem'!$B$27:$R$27</c:f>
              <c:numCache>
                <c:formatCode>General</c:formatCode>
                <c:ptCount val="17"/>
                <c:pt idx="0">
                  <c:v>1462</c:v>
                </c:pt>
                <c:pt idx="1">
                  <c:v>1478</c:v>
                </c:pt>
                <c:pt idx="2">
                  <c:v>1317</c:v>
                </c:pt>
                <c:pt idx="3">
                  <c:v>1301</c:v>
                </c:pt>
                <c:pt idx="4">
                  <c:v>1258</c:v>
                </c:pt>
                <c:pt idx="5">
                  <c:v>1267</c:v>
                </c:pt>
                <c:pt idx="6">
                  <c:v>1213</c:v>
                </c:pt>
                <c:pt idx="7">
                  <c:v>1132</c:v>
                </c:pt>
                <c:pt idx="8">
                  <c:v>1040</c:v>
                </c:pt>
                <c:pt idx="9">
                  <c:v>937</c:v>
                </c:pt>
                <c:pt idx="10">
                  <c:v>898</c:v>
                </c:pt>
                <c:pt idx="11">
                  <c:v>922</c:v>
                </c:pt>
                <c:pt idx="12">
                  <c:v>916</c:v>
                </c:pt>
                <c:pt idx="13">
                  <c:v>841</c:v>
                </c:pt>
                <c:pt idx="14">
                  <c:v>761</c:v>
                </c:pt>
                <c:pt idx="15">
                  <c:v>657</c:v>
                </c:pt>
                <c:pt idx="16">
                  <c:v>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B9-464B-A5E6-13F9923A9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3333136"/>
        <c:axId val="613335432"/>
      </c:barChart>
      <c:catAx>
        <c:axId val="61333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3335432"/>
        <c:crosses val="autoZero"/>
        <c:auto val="1"/>
        <c:lblAlgn val="ctr"/>
        <c:lblOffset val="100"/>
        <c:noMultiLvlLbl val="0"/>
      </c:catAx>
      <c:valAx>
        <c:axId val="61333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333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</a:t>
            </a:r>
            <a:r>
              <a:rPr lang="en-US"/>
              <a:t>ěti v MŠ v ČR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'MŠ_celkem_děti se SP'!$U$5</c:f>
              <c:strCache>
                <c:ptCount val="1"/>
                <c:pt idx="0">
                  <c:v>děti v MŠ v ČR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'MŠ_celkem_děti se SP'!$V$4:$AJ$4</c:f>
              <c:strCache>
                <c:ptCount val="15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  <c:pt idx="11">
                  <c:v>2016/17</c:v>
                </c:pt>
                <c:pt idx="12">
                  <c:v>2017/18</c:v>
                </c:pt>
                <c:pt idx="13">
                  <c:v>2018/19</c:v>
                </c:pt>
                <c:pt idx="14">
                  <c:v>2019/20</c:v>
                </c:pt>
              </c:strCache>
            </c:strRef>
          </c:cat>
          <c:val>
            <c:numRef>
              <c:f>'MŠ_celkem_děti se SP'!$V$5:$AJ$5</c:f>
              <c:numCache>
                <c:formatCode>#\ ##0_ ;[Red]\-#\ ##0\ ;\–\ </c:formatCode>
                <c:ptCount val="15"/>
                <c:pt idx="0">
                  <c:v>282183</c:v>
                </c:pt>
                <c:pt idx="1">
                  <c:v>285419</c:v>
                </c:pt>
                <c:pt idx="2">
                  <c:v>291194</c:v>
                </c:pt>
                <c:pt idx="3">
                  <c:v>301620</c:v>
                </c:pt>
                <c:pt idx="4">
                  <c:v>314008</c:v>
                </c:pt>
                <c:pt idx="5">
                  <c:v>328309</c:v>
                </c:pt>
                <c:pt idx="6">
                  <c:v>342521</c:v>
                </c:pt>
                <c:pt idx="7">
                  <c:v>354340</c:v>
                </c:pt>
                <c:pt idx="8">
                  <c:v>363568</c:v>
                </c:pt>
                <c:pt idx="9">
                  <c:v>367603</c:v>
                </c:pt>
                <c:pt idx="10">
                  <c:v>367361</c:v>
                </c:pt>
                <c:pt idx="11" formatCode="#,##0">
                  <c:v>362653</c:v>
                </c:pt>
                <c:pt idx="12" formatCode="#,##0">
                  <c:v>359909</c:v>
                </c:pt>
                <c:pt idx="13" formatCode="#,##0">
                  <c:v>360915</c:v>
                </c:pt>
                <c:pt idx="14" formatCode="#,##0">
                  <c:v>364909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0-4F66-82EF-0EFC00E0A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310984"/>
        <c:axId val="465321152"/>
      </c:barChart>
      <c:catAx>
        <c:axId val="46531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5321152"/>
        <c:crosses val="autoZero"/>
        <c:auto val="1"/>
        <c:lblAlgn val="ctr"/>
        <c:lblOffset val="100"/>
        <c:noMultiLvlLbl val="0"/>
      </c:catAx>
      <c:valAx>
        <c:axId val="46532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531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baseline="0">
                <a:effectLst/>
              </a:rPr>
              <a:t>MŠ – děti se sluchovým postižením I</a:t>
            </a:r>
            <a:endParaRPr lang="cs-CZ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'MŠ_celkem_děti se SP'!$A$5</c:f>
              <c:strCache>
                <c:ptCount val="1"/>
                <c:pt idx="0">
                  <c:v>MŠ pro děti bez SVP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SP'!$B$4:$R$4</c:f>
              <c:strCache>
                <c:ptCount val="17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'MŠ_celkem_děti se SP'!$B$5:$R$5</c:f>
              <c:numCache>
                <c:formatCode>#\ ##0_ ;[Red]\-#\ ##0\ ;\–\ </c:formatCode>
                <c:ptCount val="17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  <c:pt idx="10">
                  <c:v>129</c:v>
                </c:pt>
                <c:pt idx="11" formatCode="#,##0">
                  <c:v>136</c:v>
                </c:pt>
                <c:pt idx="12" formatCode="#,##0">
                  <c:v>124</c:v>
                </c:pt>
                <c:pt idx="13" formatCode="#,##0">
                  <c:v>138</c:v>
                </c:pt>
                <c:pt idx="14" formatCode="#,##0">
                  <c:v>166</c:v>
                </c:pt>
                <c:pt idx="15" formatCode="#,##0">
                  <c:v>175</c:v>
                </c:pt>
                <c:pt idx="16" formatCode="#,##0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F-42A4-8472-EA54CD12685E}"/>
            </c:ext>
          </c:extLst>
        </c:ser>
        <c:ser>
          <c:idx val="1"/>
          <c:order val="1"/>
          <c:tx>
            <c:strRef>
              <c:f>'MŠ_celkem_děti se SP'!$A$6</c:f>
              <c:strCache>
                <c:ptCount val="1"/>
                <c:pt idx="0">
                  <c:v>MŠ pro děti se SVP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SP'!$B$4:$R$4</c:f>
              <c:strCache>
                <c:ptCount val="17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'MŠ_celkem_děti se SP'!$B$6:$R$6</c:f>
              <c:numCache>
                <c:formatCode>#\ ##0_ ;[Red]\-#\ ##0\ ;\–\ </c:formatCode>
                <c:ptCount val="17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  <c:pt idx="10">
                  <c:v>137</c:v>
                </c:pt>
                <c:pt idx="11" formatCode="#,##0">
                  <c:v>147</c:v>
                </c:pt>
                <c:pt idx="12" formatCode="#,##0">
                  <c:v>127</c:v>
                </c:pt>
                <c:pt idx="13" formatCode="#,##0">
                  <c:v>125</c:v>
                </c:pt>
                <c:pt idx="14" formatCode="#,##0">
                  <c:v>104</c:v>
                </c:pt>
                <c:pt idx="15" formatCode="#,##0">
                  <c:v>106</c:v>
                </c:pt>
                <c:pt idx="16" formatCode="#,##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F-42A4-8472-EA54CD126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417848"/>
        <c:axId val="584418176"/>
      </c:barChart>
      <c:catAx>
        <c:axId val="58441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4418176"/>
        <c:crosses val="autoZero"/>
        <c:auto val="1"/>
        <c:lblAlgn val="ctr"/>
        <c:lblOffset val="100"/>
        <c:noMultiLvlLbl val="0"/>
      </c:catAx>
      <c:valAx>
        <c:axId val="58441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4417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baseline="0">
                <a:effectLst/>
              </a:rPr>
              <a:t>MŠ – děti se sluchovým postižením I</a:t>
            </a:r>
            <a:endParaRPr lang="cs-CZ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'MŠ_celkem_děti se SP'!$A$5</c:f>
              <c:strCache>
                <c:ptCount val="1"/>
                <c:pt idx="0">
                  <c:v>MŠ pro děti bez SVP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SP'!$B$4:$R$4</c:f>
              <c:strCache>
                <c:ptCount val="17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'MŠ_celkem_děti se SP'!$B$5:$R$5</c:f>
              <c:numCache>
                <c:formatCode>#\ ##0_ ;[Red]\-#\ ##0\ ;\–\ </c:formatCode>
                <c:ptCount val="17"/>
                <c:pt idx="0">
                  <c:v>78</c:v>
                </c:pt>
                <c:pt idx="1">
                  <c:v>74</c:v>
                </c:pt>
                <c:pt idx="2">
                  <c:v>63</c:v>
                </c:pt>
                <c:pt idx="3">
                  <c:v>88</c:v>
                </c:pt>
                <c:pt idx="4">
                  <c:v>81</c:v>
                </c:pt>
                <c:pt idx="5">
                  <c:v>82</c:v>
                </c:pt>
                <c:pt idx="6">
                  <c:v>65</c:v>
                </c:pt>
                <c:pt idx="7">
                  <c:v>64</c:v>
                </c:pt>
                <c:pt idx="8">
                  <c:v>74</c:v>
                </c:pt>
                <c:pt idx="9">
                  <c:v>112</c:v>
                </c:pt>
                <c:pt idx="10">
                  <c:v>129</c:v>
                </c:pt>
                <c:pt idx="11" formatCode="#,##0">
                  <c:v>136</c:v>
                </c:pt>
                <c:pt idx="12" formatCode="#,##0">
                  <c:v>124</c:v>
                </c:pt>
                <c:pt idx="13" formatCode="#,##0">
                  <c:v>138</c:v>
                </c:pt>
                <c:pt idx="14" formatCode="#,##0">
                  <c:v>166</c:v>
                </c:pt>
                <c:pt idx="15" formatCode="#,##0">
                  <c:v>175</c:v>
                </c:pt>
                <c:pt idx="16" formatCode="#,##0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C-46FB-AF54-ECF8944EE397}"/>
            </c:ext>
          </c:extLst>
        </c:ser>
        <c:ser>
          <c:idx val="1"/>
          <c:order val="1"/>
          <c:tx>
            <c:strRef>
              <c:f>'MŠ_celkem_děti se SP'!$A$6</c:f>
              <c:strCache>
                <c:ptCount val="1"/>
                <c:pt idx="0">
                  <c:v>MŠ pro děti se SVP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'MŠ_celkem_děti se SP'!$B$4:$R$4</c:f>
              <c:strCache>
                <c:ptCount val="17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'MŠ_celkem_děti se SP'!$B$6:$R$6</c:f>
              <c:numCache>
                <c:formatCode>#\ ##0_ ;[Red]\-#\ ##0\ ;\–\ </c:formatCode>
                <c:ptCount val="17"/>
                <c:pt idx="0">
                  <c:v>141</c:v>
                </c:pt>
                <c:pt idx="1">
                  <c:v>149</c:v>
                </c:pt>
                <c:pt idx="2">
                  <c:v>153</c:v>
                </c:pt>
                <c:pt idx="3">
                  <c:v>170</c:v>
                </c:pt>
                <c:pt idx="4">
                  <c:v>155</c:v>
                </c:pt>
                <c:pt idx="5">
                  <c:v>186</c:v>
                </c:pt>
                <c:pt idx="6">
                  <c:v>178</c:v>
                </c:pt>
                <c:pt idx="7">
                  <c:v>178</c:v>
                </c:pt>
                <c:pt idx="8">
                  <c:v>192</c:v>
                </c:pt>
                <c:pt idx="9">
                  <c:v>160</c:v>
                </c:pt>
                <c:pt idx="10">
                  <c:v>137</c:v>
                </c:pt>
                <c:pt idx="11" formatCode="#,##0">
                  <c:v>147</c:v>
                </c:pt>
                <c:pt idx="12" formatCode="#,##0">
                  <c:v>127</c:v>
                </c:pt>
                <c:pt idx="13" formatCode="#,##0">
                  <c:v>125</c:v>
                </c:pt>
                <c:pt idx="14" formatCode="#,##0">
                  <c:v>104</c:v>
                </c:pt>
                <c:pt idx="15" formatCode="#,##0">
                  <c:v>106</c:v>
                </c:pt>
                <c:pt idx="16" formatCode="#,##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6C-46FB-AF54-ECF8944EE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84417848"/>
        <c:axId val="584418176"/>
      </c:barChart>
      <c:catAx>
        <c:axId val="58441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4418176"/>
        <c:crosses val="autoZero"/>
        <c:auto val="1"/>
        <c:lblAlgn val="ctr"/>
        <c:lblOffset val="100"/>
        <c:noMultiLvlLbl val="0"/>
      </c:catAx>
      <c:valAx>
        <c:axId val="58441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[Red]\-#\ ##0\ ;\–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4417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baseline="0">
                <a:effectLst/>
              </a:rPr>
              <a:t>ZŠ – žáci se sluchovým postižením I</a:t>
            </a:r>
            <a:endParaRPr lang="cs-CZ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'ZŠ_celkem_žáci se SP'!$A$4</c:f>
              <c:strCache>
                <c:ptCount val="1"/>
                <c:pt idx="0">
                  <c:v>ZŠ pro žáky bez SVP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SP'!$B$3:$R$3</c:f>
              <c:strCache>
                <c:ptCount val="17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'ZŠ_celkem_žáci se SP'!$B$4:$R$4</c:f>
              <c:numCache>
                <c:formatCode>#,##0</c:formatCode>
                <c:ptCount val="17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  <c:pt idx="10">
                  <c:v>619</c:v>
                </c:pt>
                <c:pt idx="11">
                  <c:v>667</c:v>
                </c:pt>
                <c:pt idx="12">
                  <c:v>730</c:v>
                </c:pt>
                <c:pt idx="13">
                  <c:v>730</c:v>
                </c:pt>
                <c:pt idx="14">
                  <c:v>708</c:v>
                </c:pt>
                <c:pt idx="15">
                  <c:v>711</c:v>
                </c:pt>
                <c:pt idx="16">
                  <c:v>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31B-8567-4D60D14787CA}"/>
            </c:ext>
          </c:extLst>
        </c:ser>
        <c:ser>
          <c:idx val="1"/>
          <c:order val="1"/>
          <c:tx>
            <c:strRef>
              <c:f>'ZŠ_celkem_žáci se SP'!$A$5</c:f>
              <c:strCache>
                <c:ptCount val="1"/>
                <c:pt idx="0">
                  <c:v>ZŠ pro žáky se SVP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SP'!$B$3:$R$3</c:f>
              <c:strCache>
                <c:ptCount val="17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'ZŠ_celkem_žáci se SP'!$B$5:$R$5</c:f>
              <c:numCache>
                <c:formatCode>#,##0</c:formatCode>
                <c:ptCount val="17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  <c:pt idx="10">
                  <c:v>504</c:v>
                </c:pt>
                <c:pt idx="11">
                  <c:v>516</c:v>
                </c:pt>
                <c:pt idx="12">
                  <c:v>528</c:v>
                </c:pt>
                <c:pt idx="13">
                  <c:v>496</c:v>
                </c:pt>
                <c:pt idx="14">
                  <c:v>465</c:v>
                </c:pt>
                <c:pt idx="15">
                  <c:v>378</c:v>
                </c:pt>
                <c:pt idx="16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31B-8567-4D60D147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2259752"/>
        <c:axId val="582256800"/>
      </c:barChart>
      <c:catAx>
        <c:axId val="58225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2256800"/>
        <c:crosses val="autoZero"/>
        <c:auto val="1"/>
        <c:lblAlgn val="ctr"/>
        <c:lblOffset val="100"/>
        <c:noMultiLvlLbl val="0"/>
      </c:catAx>
      <c:valAx>
        <c:axId val="58225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2259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baseline="0">
                <a:effectLst/>
              </a:rPr>
              <a:t>ZŠ – žáci se sluchovým postižením II</a:t>
            </a:r>
            <a:endParaRPr lang="cs-CZ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'ZŠ_celkem_žáci se SP'!$A$4</c:f>
              <c:strCache>
                <c:ptCount val="1"/>
                <c:pt idx="0">
                  <c:v>ZŠ pro žáky bez SVP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SP'!$B$3:$R$3</c:f>
              <c:strCache>
                <c:ptCount val="17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'ZŠ_celkem_žáci se SP'!$B$4:$R$4</c:f>
              <c:numCache>
                <c:formatCode>#,##0</c:formatCode>
                <c:ptCount val="17"/>
                <c:pt idx="0">
                  <c:v>557</c:v>
                </c:pt>
                <c:pt idx="1">
                  <c:v>556</c:v>
                </c:pt>
                <c:pt idx="2">
                  <c:v>556</c:v>
                </c:pt>
                <c:pt idx="3">
                  <c:v>537</c:v>
                </c:pt>
                <c:pt idx="4">
                  <c:v>563</c:v>
                </c:pt>
                <c:pt idx="5">
                  <c:v>570</c:v>
                </c:pt>
                <c:pt idx="6">
                  <c:v>575</c:v>
                </c:pt>
                <c:pt idx="7">
                  <c:v>581</c:v>
                </c:pt>
                <c:pt idx="8">
                  <c:v>582</c:v>
                </c:pt>
                <c:pt idx="9">
                  <c:v>594</c:v>
                </c:pt>
                <c:pt idx="10">
                  <c:v>619</c:v>
                </c:pt>
                <c:pt idx="11">
                  <c:v>667</c:v>
                </c:pt>
                <c:pt idx="12">
                  <c:v>730</c:v>
                </c:pt>
                <c:pt idx="13">
                  <c:v>730</c:v>
                </c:pt>
                <c:pt idx="14">
                  <c:v>708</c:v>
                </c:pt>
                <c:pt idx="15">
                  <c:v>711</c:v>
                </c:pt>
                <c:pt idx="16">
                  <c:v>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E-4E5D-A87F-19B8D917F425}"/>
            </c:ext>
          </c:extLst>
        </c:ser>
        <c:ser>
          <c:idx val="1"/>
          <c:order val="1"/>
          <c:tx>
            <c:strRef>
              <c:f>'ZŠ_celkem_žáci se SP'!$A$5</c:f>
              <c:strCache>
                <c:ptCount val="1"/>
                <c:pt idx="0">
                  <c:v>ZŠ pro žáky se SVP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'ZŠ_celkem_žáci se SP'!$B$3:$R$3</c:f>
              <c:strCache>
                <c:ptCount val="17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'ZŠ_celkem_žáci se SP'!$B$5:$R$5</c:f>
              <c:numCache>
                <c:formatCode>#,##0</c:formatCode>
                <c:ptCount val="17"/>
                <c:pt idx="0">
                  <c:v>944</c:v>
                </c:pt>
                <c:pt idx="1">
                  <c:v>937</c:v>
                </c:pt>
                <c:pt idx="2">
                  <c:v>763</c:v>
                </c:pt>
                <c:pt idx="3">
                  <c:v>739</c:v>
                </c:pt>
                <c:pt idx="4">
                  <c:v>708</c:v>
                </c:pt>
                <c:pt idx="5">
                  <c:v>694</c:v>
                </c:pt>
                <c:pt idx="6">
                  <c:v>680</c:v>
                </c:pt>
                <c:pt idx="7">
                  <c:v>635</c:v>
                </c:pt>
                <c:pt idx="8">
                  <c:v>559</c:v>
                </c:pt>
                <c:pt idx="9">
                  <c:v>519</c:v>
                </c:pt>
                <c:pt idx="10">
                  <c:v>504</c:v>
                </c:pt>
                <c:pt idx="11">
                  <c:v>516</c:v>
                </c:pt>
                <c:pt idx="12">
                  <c:v>528</c:v>
                </c:pt>
                <c:pt idx="13">
                  <c:v>496</c:v>
                </c:pt>
                <c:pt idx="14">
                  <c:v>465</c:v>
                </c:pt>
                <c:pt idx="15">
                  <c:v>378</c:v>
                </c:pt>
                <c:pt idx="16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E-4E5D-A87F-19B8D917F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82259752"/>
        <c:axId val="582256800"/>
      </c:barChart>
      <c:catAx>
        <c:axId val="58225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2256800"/>
        <c:crosses val="autoZero"/>
        <c:auto val="1"/>
        <c:lblAlgn val="ctr"/>
        <c:lblOffset val="100"/>
        <c:noMultiLvlLbl val="0"/>
      </c:catAx>
      <c:valAx>
        <c:axId val="58225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2259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'ZŠ_celkem_žáci se SP'!$T$4</c:f>
              <c:strCache>
                <c:ptCount val="1"/>
                <c:pt idx="0">
                  <c:v>žáci v ZŠ v ČR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'ZŠ_celkem_žáci se SP'!$U$3:$AI$3</c:f>
              <c:strCache>
                <c:ptCount val="15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  <c:pt idx="11">
                  <c:v>2016/17</c:v>
                </c:pt>
                <c:pt idx="12">
                  <c:v>2017/18</c:v>
                </c:pt>
                <c:pt idx="13">
                  <c:v>2018/19</c:v>
                </c:pt>
                <c:pt idx="14">
                  <c:v>2019/20</c:v>
                </c:pt>
              </c:strCache>
            </c:strRef>
          </c:cat>
          <c:val>
            <c:numRef>
              <c:f>'ZŠ_celkem_žáci se SP'!$U$4:$AI$4</c:f>
              <c:numCache>
                <c:formatCode>#,##0</c:formatCode>
                <c:ptCount val="15"/>
                <c:pt idx="0">
                  <c:v>916575</c:v>
                </c:pt>
                <c:pt idx="1">
                  <c:v>876513</c:v>
                </c:pt>
                <c:pt idx="2">
                  <c:v>844863</c:v>
                </c:pt>
                <c:pt idx="3">
                  <c:v>816015</c:v>
                </c:pt>
                <c:pt idx="4">
                  <c:v>794459</c:v>
                </c:pt>
                <c:pt idx="5">
                  <c:v>789486</c:v>
                </c:pt>
                <c:pt idx="6">
                  <c:v>794642</c:v>
                </c:pt>
                <c:pt idx="7">
                  <c:v>807950</c:v>
                </c:pt>
                <c:pt idx="8">
                  <c:v>827654</c:v>
                </c:pt>
                <c:pt idx="9">
                  <c:v>854137</c:v>
                </c:pt>
                <c:pt idx="10">
                  <c:v>880251</c:v>
                </c:pt>
                <c:pt idx="11">
                  <c:v>906188</c:v>
                </c:pt>
                <c:pt idx="12">
                  <c:v>926108</c:v>
                </c:pt>
                <c:pt idx="13">
                  <c:v>940928</c:v>
                </c:pt>
                <c:pt idx="14">
                  <c:v>952946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8-4D1C-A3CB-90BD51DDE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6178768"/>
        <c:axId val="616180080"/>
      </c:barChart>
      <c:catAx>
        <c:axId val="61617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6180080"/>
        <c:crosses val="autoZero"/>
        <c:auto val="1"/>
        <c:lblAlgn val="ctr"/>
        <c:lblOffset val="100"/>
        <c:noMultiLvlLbl val="0"/>
      </c:catAx>
      <c:valAx>
        <c:axId val="61618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617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SŠ – žáci se sluchovým postižením II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'SŠ_celkem_žáci se SP'!$A$4</c:f>
              <c:strCache>
                <c:ptCount val="1"/>
                <c:pt idx="0">
                  <c:v>SŠ pro žáky bez SVP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'SŠ_celkem_žáci se SP'!$B$4:$N$4</c:f>
              <c:numCache>
                <c:formatCode>#,##0</c:formatCode>
                <c:ptCount val="13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>
                  <c:v>228</c:v>
                </c:pt>
                <c:pt idx="10">
                  <c:v>240</c:v>
                </c:pt>
                <c:pt idx="11">
                  <c:v>246</c:v>
                </c:pt>
                <c:pt idx="12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5-402C-8A3E-E12D25C4CEC1}"/>
            </c:ext>
          </c:extLst>
        </c:ser>
        <c:ser>
          <c:idx val="1"/>
          <c:order val="1"/>
          <c:tx>
            <c:strRef>
              <c:f>'SŠ_celkem_žáci se SP'!$A$5</c:f>
              <c:strCache>
                <c:ptCount val="1"/>
                <c:pt idx="0">
                  <c:v>SŠ pro žáky se SVP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SP'!$B$3:$N$3</c:f>
              <c:strCache>
                <c:ptCount val="13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</c:strCache>
            </c:strRef>
          </c:cat>
          <c:val>
            <c:numRef>
              <c:f>'SŠ_celkem_žáci se SP'!$B$5:$N$5</c:f>
              <c:numCache>
                <c:formatCode>#,##0</c:formatCode>
                <c:ptCount val="13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>
                  <c:v>258</c:v>
                </c:pt>
                <c:pt idx="10">
                  <c:v>257</c:v>
                </c:pt>
                <c:pt idx="11">
                  <c:v>259</c:v>
                </c:pt>
                <c:pt idx="12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5-402C-8A3E-E12D25C4C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7307264"/>
        <c:axId val="337306872"/>
      </c:barChart>
      <c:catAx>
        <c:axId val="3373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7306872"/>
        <c:crosses val="autoZero"/>
        <c:auto val="1"/>
        <c:lblAlgn val="ctr"/>
        <c:lblOffset val="100"/>
        <c:noMultiLvlLbl val="0"/>
      </c:catAx>
      <c:valAx>
        <c:axId val="33730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730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baseline="0">
                <a:effectLst/>
              </a:rPr>
              <a:t>SŠ – žáci se sluchovým postižením I</a:t>
            </a:r>
            <a:endParaRPr lang="cs-CZ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'SŠ_celkem_žáci se SP'!$A$4</c:f>
              <c:strCache>
                <c:ptCount val="1"/>
                <c:pt idx="0">
                  <c:v>SŠ pro žáky bez SVP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SP'!$B$3:$R$3</c:f>
              <c:strCache>
                <c:ptCount val="17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'SŠ_celkem_žáci se SP'!$B$4:$R$4</c:f>
              <c:numCache>
                <c:formatCode>#,##0</c:formatCode>
                <c:ptCount val="17"/>
                <c:pt idx="0">
                  <c:v>139</c:v>
                </c:pt>
                <c:pt idx="1">
                  <c:v>131</c:v>
                </c:pt>
                <c:pt idx="2">
                  <c:v>111</c:v>
                </c:pt>
                <c:pt idx="3">
                  <c:v>121</c:v>
                </c:pt>
                <c:pt idx="4">
                  <c:v>121</c:v>
                </c:pt>
                <c:pt idx="5">
                  <c:v>136</c:v>
                </c:pt>
                <c:pt idx="6">
                  <c:v>156</c:v>
                </c:pt>
                <c:pt idx="7">
                  <c:v>192</c:v>
                </c:pt>
                <c:pt idx="8">
                  <c:v>193</c:v>
                </c:pt>
                <c:pt idx="9">
                  <c:v>228</c:v>
                </c:pt>
                <c:pt idx="10">
                  <c:v>240</c:v>
                </c:pt>
                <c:pt idx="11">
                  <c:v>246</c:v>
                </c:pt>
                <c:pt idx="12">
                  <c:v>243</c:v>
                </c:pt>
                <c:pt idx="13">
                  <c:v>246</c:v>
                </c:pt>
                <c:pt idx="14">
                  <c:v>251</c:v>
                </c:pt>
                <c:pt idx="15">
                  <c:v>270</c:v>
                </c:pt>
                <c:pt idx="16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2-4EB2-9350-13831312C77A}"/>
            </c:ext>
          </c:extLst>
        </c:ser>
        <c:ser>
          <c:idx val="1"/>
          <c:order val="1"/>
          <c:tx>
            <c:strRef>
              <c:f>'SŠ_celkem_žáci se SP'!$A$5</c:f>
              <c:strCache>
                <c:ptCount val="1"/>
                <c:pt idx="0">
                  <c:v>SŠ pro žáky se SVP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'SŠ_celkem_žáci se SP'!$B$3:$R$3</c:f>
              <c:strCache>
                <c:ptCount val="17"/>
                <c:pt idx="0">
                  <c:v>2003/04</c:v>
                </c:pt>
                <c:pt idx="1">
                  <c:v>2004/05</c:v>
                </c:pt>
                <c:pt idx="2">
                  <c:v>2005/06</c:v>
                </c:pt>
                <c:pt idx="3">
                  <c:v>2006/07</c:v>
                </c:pt>
                <c:pt idx="4">
                  <c:v>2007/08</c:v>
                </c:pt>
                <c:pt idx="5">
                  <c:v>2008/09</c:v>
                </c:pt>
                <c:pt idx="6">
                  <c:v>2009/10</c:v>
                </c:pt>
                <c:pt idx="7">
                  <c:v>2010/11</c:v>
                </c:pt>
                <c:pt idx="8">
                  <c:v>2011/12</c:v>
                </c:pt>
                <c:pt idx="9">
                  <c:v>2012/13</c:v>
                </c:pt>
                <c:pt idx="10">
                  <c:v>2013/14</c:v>
                </c:pt>
                <c:pt idx="11">
                  <c:v>2014/15</c:v>
                </c:pt>
                <c:pt idx="12">
                  <c:v>2015/16</c:v>
                </c:pt>
                <c:pt idx="13">
                  <c:v>2016/17</c:v>
                </c:pt>
                <c:pt idx="14">
                  <c:v>2017/18</c:v>
                </c:pt>
                <c:pt idx="15">
                  <c:v>2018/19</c:v>
                </c:pt>
                <c:pt idx="16">
                  <c:v>2019/20</c:v>
                </c:pt>
              </c:strCache>
            </c:strRef>
          </c:cat>
          <c:val>
            <c:numRef>
              <c:f>'SŠ_celkem_žáci se SP'!$B$5:$R$5</c:f>
              <c:numCache>
                <c:formatCode>#,##0</c:formatCode>
                <c:ptCount val="17"/>
                <c:pt idx="0">
                  <c:v>377</c:v>
                </c:pt>
                <c:pt idx="1">
                  <c:v>392</c:v>
                </c:pt>
                <c:pt idx="2">
                  <c:v>401</c:v>
                </c:pt>
                <c:pt idx="3">
                  <c:v>392</c:v>
                </c:pt>
                <c:pt idx="4">
                  <c:v>395</c:v>
                </c:pt>
                <c:pt idx="5">
                  <c:v>387</c:v>
                </c:pt>
                <c:pt idx="6">
                  <c:v>355</c:v>
                </c:pt>
                <c:pt idx="7">
                  <c:v>319</c:v>
                </c:pt>
                <c:pt idx="8">
                  <c:v>289</c:v>
                </c:pt>
                <c:pt idx="9">
                  <c:v>258</c:v>
                </c:pt>
                <c:pt idx="10">
                  <c:v>257</c:v>
                </c:pt>
                <c:pt idx="11">
                  <c:v>259</c:v>
                </c:pt>
                <c:pt idx="12">
                  <c:v>261</c:v>
                </c:pt>
                <c:pt idx="13">
                  <c:v>220</c:v>
                </c:pt>
                <c:pt idx="14">
                  <c:v>192</c:v>
                </c:pt>
                <c:pt idx="15">
                  <c:v>173</c:v>
                </c:pt>
                <c:pt idx="16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E2-4EB2-9350-13831312C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029416"/>
        <c:axId val="608026464"/>
      </c:barChart>
      <c:catAx>
        <c:axId val="60802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08026464"/>
        <c:crosses val="autoZero"/>
        <c:auto val="1"/>
        <c:lblAlgn val="ctr"/>
        <c:lblOffset val="100"/>
        <c:noMultiLvlLbl val="0"/>
      </c:catAx>
      <c:valAx>
        <c:axId val="60802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0802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43</xdr:row>
      <xdr:rowOff>0</xdr:rowOff>
    </xdr:from>
    <xdr:to>
      <xdr:col>21</xdr:col>
      <xdr:colOff>139700</xdr:colOff>
      <xdr:row>57</xdr:row>
      <xdr:rowOff>165100</xdr:rowOff>
    </xdr:to>
    <xdr:graphicFrame macro="">
      <xdr:nvGraphicFramePr>
        <xdr:cNvPr id="6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415925</xdr:colOff>
      <xdr:row>9</xdr:row>
      <xdr:rowOff>60325</xdr:rowOff>
    </xdr:from>
    <xdr:to>
      <xdr:col>30</xdr:col>
      <xdr:colOff>254000</xdr:colOff>
      <xdr:row>23</xdr:row>
      <xdr:rowOff>180975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161925</xdr:rowOff>
    </xdr:from>
    <xdr:to>
      <xdr:col>9</xdr:col>
      <xdr:colOff>76200</xdr:colOff>
      <xdr:row>23</xdr:row>
      <xdr:rowOff>95250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19</xdr:col>
      <xdr:colOff>565150</xdr:colOff>
      <xdr:row>23</xdr:row>
      <xdr:rowOff>120650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165100</xdr:rowOff>
    </xdr:from>
    <xdr:to>
      <xdr:col>9</xdr:col>
      <xdr:colOff>85725</xdr:colOff>
      <xdr:row>22</xdr:row>
      <xdr:rowOff>98425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19</xdr:col>
      <xdr:colOff>285750</xdr:colOff>
      <xdr:row>22</xdr:row>
      <xdr:rowOff>120650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292100</xdr:colOff>
      <xdr:row>8</xdr:row>
      <xdr:rowOff>19050</xdr:rowOff>
    </xdr:from>
    <xdr:to>
      <xdr:col>27</xdr:col>
      <xdr:colOff>596900</xdr:colOff>
      <xdr:row>22</xdr:row>
      <xdr:rowOff>139700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39</xdr:row>
      <xdr:rowOff>0</xdr:rowOff>
    </xdr:from>
    <xdr:to>
      <xdr:col>23</xdr:col>
      <xdr:colOff>196850</xdr:colOff>
      <xdr:row>53</xdr:row>
      <xdr:rowOff>165100</xdr:rowOff>
    </xdr:to>
    <xdr:graphicFrame macro="">
      <xdr:nvGraphicFramePr>
        <xdr:cNvPr id="6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7</xdr:row>
      <xdr:rowOff>101600</xdr:rowOff>
    </xdr:from>
    <xdr:to>
      <xdr:col>9</xdr:col>
      <xdr:colOff>323850</xdr:colOff>
      <xdr:row>22</xdr:row>
      <xdr:rowOff>34925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104775</xdr:colOff>
      <xdr:row>7</xdr:row>
      <xdr:rowOff>101600</xdr:rowOff>
    </xdr:from>
    <xdr:to>
      <xdr:col>20</xdr:col>
      <xdr:colOff>9525</xdr:colOff>
      <xdr:row>22</xdr:row>
      <xdr:rowOff>34925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107950</xdr:colOff>
      <xdr:row>7</xdr:row>
      <xdr:rowOff>98425</xdr:rowOff>
    </xdr:from>
    <xdr:to>
      <xdr:col>32</xdr:col>
      <xdr:colOff>139700</xdr:colOff>
      <xdr:row>22</xdr:row>
      <xdr:rowOff>31750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</xdr:colOff>
      <xdr:row>80</xdr:row>
      <xdr:rowOff>136525</xdr:rowOff>
    </xdr:from>
    <xdr:to>
      <xdr:col>7</xdr:col>
      <xdr:colOff>269875</xdr:colOff>
      <xdr:row>95</xdr:row>
      <xdr:rowOff>117475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80</xdr:row>
      <xdr:rowOff>142875</xdr:rowOff>
    </xdr:from>
    <xdr:to>
      <xdr:col>20</xdr:col>
      <xdr:colOff>536575</xdr:colOff>
      <xdr:row>95</xdr:row>
      <xdr:rowOff>123825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165100</xdr:colOff>
      <xdr:row>102</xdr:row>
      <xdr:rowOff>28575</xdr:rowOff>
    </xdr:from>
    <xdr:to>
      <xdr:col>7</xdr:col>
      <xdr:colOff>165100</xdr:colOff>
      <xdr:row>117</xdr:row>
      <xdr:rowOff>9525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269875</xdr:colOff>
      <xdr:row>140</xdr:row>
      <xdr:rowOff>123825</xdr:rowOff>
    </xdr:from>
    <xdr:to>
      <xdr:col>9</xdr:col>
      <xdr:colOff>320675</xdr:colOff>
      <xdr:row>155</xdr:row>
      <xdr:rowOff>104775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419100</xdr:colOff>
      <xdr:row>102</xdr:row>
      <xdr:rowOff>34925</xdr:rowOff>
    </xdr:from>
    <xdr:to>
      <xdr:col>21</xdr:col>
      <xdr:colOff>139700</xdr:colOff>
      <xdr:row>117</xdr:row>
      <xdr:rowOff>15875</xdr:rowOff>
    </xdr:to>
    <xdr:graphicFrame macro="">
      <xdr:nvGraphicFramePr>
        <xdr:cNvPr id="13" name="Graf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82550</xdr:colOff>
      <xdr:row>28</xdr:row>
      <xdr:rowOff>142875</xdr:rowOff>
    </xdr:from>
    <xdr:to>
      <xdr:col>7</xdr:col>
      <xdr:colOff>501650</xdr:colOff>
      <xdr:row>43</xdr:row>
      <xdr:rowOff>76200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3"/>
  <sheetViews>
    <sheetView topLeftCell="H4" workbookViewId="0">
      <selection activeCell="AG14" sqref="AG14"/>
    </sheetView>
  </sheetViews>
  <sheetFormatPr defaultRowHeight="14.75" x14ac:dyDescent="0.75"/>
  <cols>
    <col min="1" max="1" width="14.90625" customWidth="1"/>
    <col min="2" max="15" width="6.1796875" customWidth="1"/>
    <col min="16" max="18" width="5.90625" customWidth="1"/>
    <col min="21" max="21" width="10.90625" bestFit="1" customWidth="1"/>
    <col min="22" max="32" width="6.31640625" customWidth="1"/>
    <col min="33" max="36" width="5.90625" customWidth="1"/>
  </cols>
  <sheetData>
    <row r="2" spans="1:36" x14ac:dyDescent="0.75">
      <c r="C2" s="9" t="s">
        <v>27</v>
      </c>
    </row>
    <row r="4" spans="1:36" x14ac:dyDescent="0.75">
      <c r="A4" s="46"/>
      <c r="B4" s="44" t="s">
        <v>0</v>
      </c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23</v>
      </c>
      <c r="L4" s="44" t="s">
        <v>25</v>
      </c>
      <c r="M4" s="44" t="s">
        <v>26</v>
      </c>
      <c r="N4" s="44" t="s">
        <v>37</v>
      </c>
      <c r="O4" s="44" t="s">
        <v>68</v>
      </c>
      <c r="P4" s="44" t="s">
        <v>70</v>
      </c>
      <c r="Q4" s="44" t="s">
        <v>71</v>
      </c>
      <c r="R4" s="44" t="s">
        <v>72</v>
      </c>
      <c r="U4" s="46"/>
      <c r="V4" s="44" t="s">
        <v>2</v>
      </c>
      <c r="W4" s="44" t="s">
        <v>3</v>
      </c>
      <c r="X4" s="44" t="s">
        <v>4</v>
      </c>
      <c r="Y4" s="44" t="s">
        <v>5</v>
      </c>
      <c r="Z4" s="44" t="s">
        <v>6</v>
      </c>
      <c r="AA4" s="44" t="s">
        <v>7</v>
      </c>
      <c r="AB4" s="44" t="s">
        <v>8</v>
      </c>
      <c r="AC4" s="44" t="s">
        <v>23</v>
      </c>
      <c r="AD4" s="44" t="s">
        <v>25</v>
      </c>
      <c r="AE4" s="44" t="s">
        <v>26</v>
      </c>
      <c r="AF4" s="44" t="s">
        <v>37</v>
      </c>
      <c r="AG4" s="44" t="s">
        <v>68</v>
      </c>
      <c r="AH4" s="44" t="s">
        <v>70</v>
      </c>
      <c r="AI4" s="44" t="s">
        <v>71</v>
      </c>
      <c r="AJ4" s="44" t="s">
        <v>72</v>
      </c>
    </row>
    <row r="5" spans="1:36" x14ac:dyDescent="0.75">
      <c r="A5" s="39" t="s">
        <v>38</v>
      </c>
      <c r="B5" s="14">
        <v>78</v>
      </c>
      <c r="C5" s="14">
        <v>74</v>
      </c>
      <c r="D5" s="14">
        <v>63</v>
      </c>
      <c r="E5" s="14">
        <v>88</v>
      </c>
      <c r="F5" s="14">
        <v>81</v>
      </c>
      <c r="G5" s="14">
        <v>82</v>
      </c>
      <c r="H5" s="14">
        <v>65</v>
      </c>
      <c r="I5" s="14">
        <v>64</v>
      </c>
      <c r="J5" s="14">
        <v>74</v>
      </c>
      <c r="K5" s="14">
        <v>112</v>
      </c>
      <c r="L5" s="14">
        <v>129</v>
      </c>
      <c r="M5" s="91">
        <v>136</v>
      </c>
      <c r="N5" s="91">
        <v>124</v>
      </c>
      <c r="O5" s="91">
        <v>138</v>
      </c>
      <c r="P5" s="90">
        <v>166</v>
      </c>
      <c r="Q5" s="91">
        <v>175</v>
      </c>
      <c r="R5" s="91">
        <v>181</v>
      </c>
      <c r="S5" s="24" t="s">
        <v>31</v>
      </c>
      <c r="U5" s="62" t="s">
        <v>51</v>
      </c>
      <c r="V5" s="14">
        <v>282183</v>
      </c>
      <c r="W5" s="14">
        <v>285419</v>
      </c>
      <c r="X5" s="14">
        <v>291194</v>
      </c>
      <c r="Y5" s="14">
        <v>301620</v>
      </c>
      <c r="Z5" s="14">
        <v>314008</v>
      </c>
      <c r="AA5" s="14">
        <v>328309</v>
      </c>
      <c r="AB5" s="14">
        <v>342521</v>
      </c>
      <c r="AC5" s="14">
        <v>354340</v>
      </c>
      <c r="AD5" s="14">
        <v>363568</v>
      </c>
      <c r="AE5" s="14">
        <v>367603</v>
      </c>
      <c r="AF5" s="14">
        <v>367361</v>
      </c>
      <c r="AG5" s="88">
        <v>362653</v>
      </c>
      <c r="AH5" s="88">
        <v>359909</v>
      </c>
      <c r="AI5" s="89">
        <v>360915</v>
      </c>
      <c r="AJ5" s="89">
        <v>364909</v>
      </c>
    </row>
    <row r="6" spans="1:36" x14ac:dyDescent="0.75">
      <c r="A6" s="39" t="s">
        <v>39</v>
      </c>
      <c r="B6" s="48">
        <v>141</v>
      </c>
      <c r="C6" s="48">
        <v>149</v>
      </c>
      <c r="D6" s="48">
        <v>153</v>
      </c>
      <c r="E6" s="48">
        <v>170</v>
      </c>
      <c r="F6" s="48">
        <v>155</v>
      </c>
      <c r="G6" s="48">
        <v>186</v>
      </c>
      <c r="H6" s="48">
        <v>178</v>
      </c>
      <c r="I6" s="48">
        <v>178</v>
      </c>
      <c r="J6" s="48">
        <v>192</v>
      </c>
      <c r="K6" s="48">
        <v>160</v>
      </c>
      <c r="L6" s="48">
        <v>137</v>
      </c>
      <c r="M6" s="92">
        <v>147</v>
      </c>
      <c r="N6" s="92">
        <v>127</v>
      </c>
      <c r="O6" s="92">
        <v>125</v>
      </c>
      <c r="P6" s="90">
        <v>104</v>
      </c>
      <c r="Q6" s="91">
        <v>106</v>
      </c>
      <c r="R6" s="91">
        <v>128</v>
      </c>
      <c r="S6" s="45" t="s">
        <v>32</v>
      </c>
    </row>
    <row r="7" spans="1:36" x14ac:dyDescent="0.75">
      <c r="A7" s="42" t="s">
        <v>46</v>
      </c>
      <c r="B7" s="43">
        <f t="shared" ref="B7:N7" si="0">SUM(B5:B6)</f>
        <v>219</v>
      </c>
      <c r="C7" s="43">
        <f t="shared" si="0"/>
        <v>223</v>
      </c>
      <c r="D7" s="43">
        <f t="shared" si="0"/>
        <v>216</v>
      </c>
      <c r="E7" s="43">
        <f t="shared" si="0"/>
        <v>258</v>
      </c>
      <c r="F7" s="43">
        <f t="shared" si="0"/>
        <v>236</v>
      </c>
      <c r="G7" s="43">
        <f t="shared" si="0"/>
        <v>268</v>
      </c>
      <c r="H7" s="43">
        <f t="shared" si="0"/>
        <v>243</v>
      </c>
      <c r="I7" s="43">
        <f t="shared" si="0"/>
        <v>242</v>
      </c>
      <c r="J7" s="43">
        <f t="shared" si="0"/>
        <v>266</v>
      </c>
      <c r="K7" s="43">
        <f t="shared" si="0"/>
        <v>272</v>
      </c>
      <c r="L7" s="43">
        <f t="shared" si="0"/>
        <v>266</v>
      </c>
      <c r="M7" s="90">
        <f t="shared" si="0"/>
        <v>283</v>
      </c>
      <c r="N7" s="90">
        <f t="shared" si="0"/>
        <v>251</v>
      </c>
      <c r="O7" s="90">
        <f>SUM(O5:O6)</f>
        <v>263</v>
      </c>
      <c r="P7" s="90">
        <f t="shared" ref="P7:R7" si="1">SUM(P5:P6)</f>
        <v>270</v>
      </c>
      <c r="Q7" s="90">
        <f t="shared" si="1"/>
        <v>281</v>
      </c>
      <c r="R7" s="90">
        <f t="shared" si="1"/>
        <v>309</v>
      </c>
    </row>
    <row r="8" spans="1:36" x14ac:dyDescent="0.75">
      <c r="A8" s="55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11" spans="1:36" x14ac:dyDescent="0.75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36" x14ac:dyDescent="0.75">
      <c r="A12" s="21"/>
      <c r="B12" s="22"/>
      <c r="C12" s="22"/>
      <c r="D12" s="22"/>
      <c r="E12" s="22"/>
      <c r="F12" s="22"/>
      <c r="G12" s="23"/>
      <c r="H12" s="23"/>
      <c r="I12" s="10"/>
      <c r="J12" s="10"/>
    </row>
    <row r="13" spans="1:36" x14ac:dyDescent="0.75">
      <c r="A13" s="8"/>
      <c r="B13" s="10"/>
      <c r="C13" s="10"/>
      <c r="D13" s="10"/>
      <c r="E13" s="10"/>
      <c r="F13" s="10"/>
      <c r="G13" s="10"/>
      <c r="H13" s="10"/>
      <c r="I13" s="10"/>
      <c r="J13" s="10"/>
      <c r="K13" s="13"/>
      <c r="L13" s="13"/>
      <c r="M13" s="13"/>
    </row>
    <row r="14" spans="1:36" x14ac:dyDescent="0.7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3"/>
      <c r="L14" s="13"/>
      <c r="M14" s="13"/>
    </row>
    <row r="15" spans="1:36" x14ac:dyDescent="0.75">
      <c r="A15" s="8"/>
      <c r="B15" s="10"/>
      <c r="C15" s="10"/>
      <c r="D15" s="10"/>
      <c r="E15" s="10"/>
      <c r="F15" s="10"/>
      <c r="G15" s="10"/>
      <c r="H15" s="10"/>
      <c r="I15" s="10"/>
      <c r="J15" s="10"/>
      <c r="K15" s="13"/>
      <c r="L15" s="13"/>
      <c r="M15" s="13"/>
    </row>
    <row r="16" spans="1:36" x14ac:dyDescent="0.75">
      <c r="A16" s="8"/>
      <c r="B16" s="10"/>
      <c r="C16" s="10"/>
      <c r="D16" s="10"/>
      <c r="E16" s="10"/>
      <c r="F16" s="10"/>
      <c r="G16" s="10"/>
      <c r="H16" s="10"/>
      <c r="I16" s="10"/>
      <c r="J16" s="10"/>
      <c r="K16" s="13"/>
      <c r="L16" s="13"/>
      <c r="M16" s="13"/>
    </row>
    <row r="17" spans="1:13" x14ac:dyDescent="0.75">
      <c r="A17" s="13"/>
      <c r="B17" s="101"/>
      <c r="C17" s="101"/>
      <c r="D17" s="101"/>
      <c r="E17" s="101"/>
      <c r="F17" s="101"/>
      <c r="G17" s="101"/>
      <c r="H17" s="101"/>
      <c r="I17" s="101"/>
      <c r="J17" s="101"/>
      <c r="K17" s="102"/>
      <c r="L17" s="102"/>
      <c r="M17" s="102"/>
    </row>
    <row r="18" spans="1:13" x14ac:dyDescent="0.75">
      <c r="A18" s="13"/>
      <c r="B18" s="101"/>
      <c r="C18" s="101"/>
      <c r="D18" s="101"/>
      <c r="E18" s="101"/>
      <c r="F18" s="101"/>
      <c r="G18" s="101"/>
      <c r="H18" s="101"/>
      <c r="I18" s="101"/>
      <c r="J18" s="101"/>
      <c r="K18" s="103"/>
      <c r="L18" s="103"/>
      <c r="M18" s="103"/>
    </row>
    <row r="19" spans="1:13" x14ac:dyDescent="0.75">
      <c r="A19" s="13"/>
      <c r="B19" s="101"/>
      <c r="C19" s="101"/>
      <c r="D19" s="101"/>
      <c r="E19" s="101"/>
      <c r="F19" s="101"/>
      <c r="G19" s="101"/>
      <c r="H19" s="101"/>
      <c r="I19" s="101"/>
      <c r="J19" s="101"/>
      <c r="K19" s="103"/>
      <c r="L19" s="103"/>
      <c r="M19" s="103"/>
    </row>
    <row r="20" spans="1:13" x14ac:dyDescent="0.75">
      <c r="A20" s="13"/>
      <c r="B20" s="101"/>
      <c r="C20" s="101"/>
      <c r="D20" s="101"/>
      <c r="E20" s="101"/>
      <c r="F20" s="101"/>
      <c r="G20" s="101"/>
      <c r="H20" s="101"/>
      <c r="I20" s="101"/>
      <c r="J20" s="101"/>
      <c r="K20" s="103"/>
      <c r="L20" s="103"/>
      <c r="M20" s="103"/>
    </row>
    <row r="21" spans="1:13" x14ac:dyDescent="0.75">
      <c r="A21" s="2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75">
      <c r="A22" s="2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</sheetData>
  <mergeCells count="12">
    <mergeCell ref="L17:L20"/>
    <mergeCell ref="M17:M20"/>
    <mergeCell ref="G17:G20"/>
    <mergeCell ref="H17:H20"/>
    <mergeCell ref="I17:I20"/>
    <mergeCell ref="J17:J20"/>
    <mergeCell ref="K17:K20"/>
    <mergeCell ref="B17:B20"/>
    <mergeCell ref="C17:C20"/>
    <mergeCell ref="D17:D20"/>
    <mergeCell ref="E17:E20"/>
    <mergeCell ref="F17:F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opLeftCell="C4" workbookViewId="0">
      <selection activeCell="J7" sqref="J7"/>
    </sheetView>
  </sheetViews>
  <sheetFormatPr defaultRowHeight="14.75" x14ac:dyDescent="0.75"/>
  <cols>
    <col min="1" max="1" width="15.1796875" customWidth="1"/>
    <col min="2" max="13" width="6.1796875" customWidth="1"/>
    <col min="14" max="18" width="6.81640625" customWidth="1"/>
  </cols>
  <sheetData>
    <row r="1" spans="1:35" x14ac:dyDescent="0.75">
      <c r="C1" s="9"/>
    </row>
    <row r="2" spans="1:35" x14ac:dyDescent="0.75">
      <c r="C2" s="9" t="s">
        <v>18</v>
      </c>
    </row>
    <row r="3" spans="1:35" x14ac:dyDescent="0.75">
      <c r="A3" s="17"/>
      <c r="B3" s="44" t="s">
        <v>0</v>
      </c>
      <c r="C3" s="44" t="s">
        <v>1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23</v>
      </c>
      <c r="L3" s="44" t="s">
        <v>25</v>
      </c>
      <c r="M3" s="44" t="s">
        <v>26</v>
      </c>
      <c r="N3" s="44" t="s">
        <v>37</v>
      </c>
      <c r="O3" s="44" t="s">
        <v>68</v>
      </c>
      <c r="P3" s="44" t="s">
        <v>70</v>
      </c>
      <c r="Q3" s="44" t="s">
        <v>71</v>
      </c>
      <c r="R3" s="44" t="s">
        <v>72</v>
      </c>
      <c r="T3" s="63"/>
      <c r="U3" s="64" t="s">
        <v>2</v>
      </c>
      <c r="V3" s="64" t="s">
        <v>3</v>
      </c>
      <c r="W3" s="64" t="s">
        <v>4</v>
      </c>
      <c r="X3" s="64" t="s">
        <v>5</v>
      </c>
      <c r="Y3" s="64" t="s">
        <v>6</v>
      </c>
      <c r="Z3" s="64" t="s">
        <v>7</v>
      </c>
      <c r="AA3" s="64" t="s">
        <v>8</v>
      </c>
      <c r="AB3" s="64" t="s">
        <v>23</v>
      </c>
      <c r="AC3" s="64" t="s">
        <v>25</v>
      </c>
      <c r="AD3" s="64" t="s">
        <v>26</v>
      </c>
      <c r="AE3" s="64" t="s">
        <v>37</v>
      </c>
      <c r="AF3" s="64" t="s">
        <v>68</v>
      </c>
      <c r="AG3" s="44" t="s">
        <v>70</v>
      </c>
      <c r="AH3" s="44" t="s">
        <v>71</v>
      </c>
      <c r="AI3" s="44" t="s">
        <v>72</v>
      </c>
    </row>
    <row r="4" spans="1:35" x14ac:dyDescent="0.75">
      <c r="A4" s="18" t="s">
        <v>40</v>
      </c>
      <c r="B4" s="74">
        <v>557</v>
      </c>
      <c r="C4" s="74">
        <v>556</v>
      </c>
      <c r="D4" s="74">
        <v>556</v>
      </c>
      <c r="E4" s="74">
        <v>537</v>
      </c>
      <c r="F4" s="74">
        <v>563</v>
      </c>
      <c r="G4" s="74">
        <v>570</v>
      </c>
      <c r="H4" s="74">
        <v>575</v>
      </c>
      <c r="I4" s="74">
        <v>581</v>
      </c>
      <c r="J4" s="74">
        <v>582</v>
      </c>
      <c r="K4" s="74">
        <v>594</v>
      </c>
      <c r="L4" s="73">
        <v>619</v>
      </c>
      <c r="M4" s="74">
        <v>667</v>
      </c>
      <c r="N4" s="74">
        <v>730</v>
      </c>
      <c r="O4" s="73">
        <v>730</v>
      </c>
      <c r="P4" s="73">
        <v>708</v>
      </c>
      <c r="Q4" s="73">
        <v>711</v>
      </c>
      <c r="R4" s="78">
        <v>797</v>
      </c>
      <c r="S4" s="24" t="s">
        <v>33</v>
      </c>
      <c r="T4" s="65" t="s">
        <v>52</v>
      </c>
      <c r="U4" s="66">
        <v>916575</v>
      </c>
      <c r="V4" s="66">
        <v>876513</v>
      </c>
      <c r="W4" s="66">
        <v>844863</v>
      </c>
      <c r="X4" s="66">
        <v>816015</v>
      </c>
      <c r="Y4" s="66">
        <v>794459</v>
      </c>
      <c r="Z4" s="66">
        <v>789486</v>
      </c>
      <c r="AA4" s="66">
        <v>794642</v>
      </c>
      <c r="AB4" s="67">
        <v>807950</v>
      </c>
      <c r="AC4" s="66">
        <v>827654</v>
      </c>
      <c r="AD4" s="66">
        <v>854137</v>
      </c>
      <c r="AE4" s="66">
        <v>880251</v>
      </c>
      <c r="AF4" s="66">
        <v>906188</v>
      </c>
      <c r="AG4" s="78">
        <v>926108</v>
      </c>
      <c r="AH4" s="88">
        <v>940928</v>
      </c>
      <c r="AI4" s="78">
        <v>952946</v>
      </c>
    </row>
    <row r="5" spans="1:35" x14ac:dyDescent="0.75">
      <c r="A5" s="19" t="s">
        <v>41</v>
      </c>
      <c r="B5" s="74">
        <v>944</v>
      </c>
      <c r="C5" s="74">
        <v>937</v>
      </c>
      <c r="D5" s="74">
        <v>763</v>
      </c>
      <c r="E5" s="74">
        <v>739</v>
      </c>
      <c r="F5" s="74">
        <v>708</v>
      </c>
      <c r="G5" s="74">
        <v>694</v>
      </c>
      <c r="H5" s="74">
        <v>680</v>
      </c>
      <c r="I5" s="74">
        <v>635</v>
      </c>
      <c r="J5" s="74">
        <v>559</v>
      </c>
      <c r="K5" s="74">
        <v>519</v>
      </c>
      <c r="L5" s="73">
        <v>504</v>
      </c>
      <c r="M5" s="74">
        <v>516</v>
      </c>
      <c r="N5" s="74">
        <v>528</v>
      </c>
      <c r="O5" s="73">
        <v>496</v>
      </c>
      <c r="P5" s="73">
        <v>465</v>
      </c>
      <c r="Q5" s="73">
        <v>378</v>
      </c>
      <c r="R5" s="78">
        <v>383</v>
      </c>
      <c r="S5" s="24" t="s">
        <v>34</v>
      </c>
    </row>
    <row r="6" spans="1:35" x14ac:dyDescent="0.75">
      <c r="A6" s="93" t="s">
        <v>45</v>
      </c>
      <c r="B6" s="78">
        <f t="shared" ref="B6:N6" si="0">SUM(B4:B5)</f>
        <v>1501</v>
      </c>
      <c r="C6" s="78">
        <f t="shared" si="0"/>
        <v>1493</v>
      </c>
      <c r="D6" s="78">
        <f t="shared" si="0"/>
        <v>1319</v>
      </c>
      <c r="E6" s="78">
        <f t="shared" si="0"/>
        <v>1276</v>
      </c>
      <c r="F6" s="78">
        <f t="shared" si="0"/>
        <v>1271</v>
      </c>
      <c r="G6" s="78">
        <f t="shared" si="0"/>
        <v>1264</v>
      </c>
      <c r="H6" s="78">
        <f t="shared" si="0"/>
        <v>1255</v>
      </c>
      <c r="I6" s="78">
        <f t="shared" si="0"/>
        <v>1216</v>
      </c>
      <c r="J6" s="78">
        <f t="shared" si="0"/>
        <v>1141</v>
      </c>
      <c r="K6" s="78">
        <f t="shared" si="0"/>
        <v>1113</v>
      </c>
      <c r="L6" s="78">
        <f t="shared" si="0"/>
        <v>1123</v>
      </c>
      <c r="M6" s="78">
        <f t="shared" si="0"/>
        <v>1183</v>
      </c>
      <c r="N6" s="78">
        <f t="shared" si="0"/>
        <v>1258</v>
      </c>
      <c r="O6" s="78">
        <f t="shared" ref="O6:R6" si="1">SUM(O4:O5)</f>
        <v>1226</v>
      </c>
      <c r="P6" s="78">
        <f t="shared" si="1"/>
        <v>1173</v>
      </c>
      <c r="Q6" s="78">
        <f t="shared" si="1"/>
        <v>1089</v>
      </c>
      <c r="R6" s="78">
        <f t="shared" si="1"/>
        <v>1180</v>
      </c>
      <c r="S6" s="13"/>
    </row>
  </sheetData>
  <pageMargins left="0.7" right="0.7" top="0.78740157499999996" bottom="0.78740157499999996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"/>
  <sheetViews>
    <sheetView topLeftCell="I7" workbookViewId="0">
      <selection activeCell="P4" sqref="P4"/>
    </sheetView>
  </sheetViews>
  <sheetFormatPr defaultRowHeight="14.75" x14ac:dyDescent="0.75"/>
  <cols>
    <col min="1" max="1" width="14.76953125" customWidth="1"/>
    <col min="2" max="18" width="5.90625" customWidth="1"/>
    <col min="20" max="20" width="10.81640625" bestFit="1" customWidth="1"/>
    <col min="21" max="35" width="5.90625" customWidth="1"/>
  </cols>
  <sheetData>
    <row r="2" spans="1:35" x14ac:dyDescent="0.75">
      <c r="C2" s="9" t="s">
        <v>19</v>
      </c>
    </row>
    <row r="3" spans="1:35" x14ac:dyDescent="0.75">
      <c r="A3" s="17"/>
      <c r="B3" s="25" t="s">
        <v>0</v>
      </c>
      <c r="C3" s="38" t="s">
        <v>1</v>
      </c>
      <c r="D3" s="38" t="s">
        <v>2</v>
      </c>
      <c r="E3" s="38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25" t="s">
        <v>8</v>
      </c>
      <c r="K3" s="25" t="s">
        <v>23</v>
      </c>
      <c r="L3" s="25" t="s">
        <v>25</v>
      </c>
      <c r="M3" s="26" t="s">
        <v>26</v>
      </c>
      <c r="N3" s="44" t="s">
        <v>37</v>
      </c>
      <c r="O3" s="44" t="s">
        <v>68</v>
      </c>
      <c r="P3" s="44" t="s">
        <v>70</v>
      </c>
      <c r="Q3" s="44" t="s">
        <v>71</v>
      </c>
      <c r="R3" s="44" t="s">
        <v>72</v>
      </c>
      <c r="T3" s="63"/>
      <c r="U3" s="64" t="s">
        <v>2</v>
      </c>
      <c r="V3" s="64" t="s">
        <v>3</v>
      </c>
      <c r="W3" s="64" t="s">
        <v>4</v>
      </c>
      <c r="X3" s="64" t="s">
        <v>5</v>
      </c>
      <c r="Y3" s="64" t="s">
        <v>6</v>
      </c>
      <c r="Z3" s="64" t="s">
        <v>7</v>
      </c>
      <c r="AA3" s="64" t="s">
        <v>8</v>
      </c>
      <c r="AB3" s="64" t="s">
        <v>23</v>
      </c>
      <c r="AC3" s="64" t="s">
        <v>25</v>
      </c>
      <c r="AD3" s="64" t="s">
        <v>26</v>
      </c>
      <c r="AE3" s="64" t="s">
        <v>37</v>
      </c>
      <c r="AF3" s="64" t="s">
        <v>68</v>
      </c>
      <c r="AG3" s="44" t="s">
        <v>70</v>
      </c>
      <c r="AH3" s="44" t="s">
        <v>71</v>
      </c>
      <c r="AI3" s="44" t="s">
        <v>72</v>
      </c>
    </row>
    <row r="4" spans="1:35" x14ac:dyDescent="0.75">
      <c r="A4" s="39" t="s">
        <v>42</v>
      </c>
      <c r="B4" s="73">
        <v>139</v>
      </c>
      <c r="C4" s="73">
        <v>131</v>
      </c>
      <c r="D4" s="73">
        <v>111</v>
      </c>
      <c r="E4" s="73">
        <v>121</v>
      </c>
      <c r="F4" s="73">
        <v>121</v>
      </c>
      <c r="G4" s="73">
        <v>136</v>
      </c>
      <c r="H4" s="73">
        <v>156</v>
      </c>
      <c r="I4" s="96">
        <v>192</v>
      </c>
      <c r="J4" s="96">
        <v>193</v>
      </c>
      <c r="K4" s="96">
        <v>228</v>
      </c>
      <c r="L4" s="96">
        <v>240</v>
      </c>
      <c r="M4" s="78">
        <v>246</v>
      </c>
      <c r="N4" s="78">
        <v>243</v>
      </c>
      <c r="O4" s="78">
        <v>246</v>
      </c>
      <c r="P4" s="97">
        <v>251</v>
      </c>
      <c r="Q4" s="78">
        <v>270</v>
      </c>
      <c r="R4" s="78">
        <v>274</v>
      </c>
      <c r="S4" s="24" t="s">
        <v>36</v>
      </c>
      <c r="T4" s="94" t="s">
        <v>53</v>
      </c>
      <c r="U4" s="88">
        <v>577605</v>
      </c>
      <c r="V4" s="88">
        <v>576585</v>
      </c>
      <c r="W4" s="88">
        <v>569267</v>
      </c>
      <c r="X4" s="88">
        <v>564326</v>
      </c>
      <c r="Y4" s="88">
        <v>556260</v>
      </c>
      <c r="Z4" s="88">
        <v>532918</v>
      </c>
      <c r="AA4" s="88">
        <v>501220</v>
      </c>
      <c r="AB4" s="67">
        <v>470754</v>
      </c>
      <c r="AC4" s="88">
        <v>448792</v>
      </c>
      <c r="AD4" s="88">
        <v>435542</v>
      </c>
      <c r="AE4" s="67">
        <v>427107</v>
      </c>
      <c r="AF4" s="95">
        <v>424849</v>
      </c>
      <c r="AG4" s="88">
        <v>421535</v>
      </c>
      <c r="AH4" s="78">
        <v>420814</v>
      </c>
      <c r="AI4" s="78">
        <v>423838</v>
      </c>
    </row>
    <row r="5" spans="1:35" x14ac:dyDescent="0.75">
      <c r="A5" s="39" t="s">
        <v>43</v>
      </c>
      <c r="B5" s="73">
        <v>377</v>
      </c>
      <c r="C5" s="73">
        <v>392</v>
      </c>
      <c r="D5" s="73">
        <v>401</v>
      </c>
      <c r="E5" s="73">
        <v>392</v>
      </c>
      <c r="F5" s="73">
        <v>395</v>
      </c>
      <c r="G5" s="73">
        <v>387</v>
      </c>
      <c r="H5" s="73">
        <v>355</v>
      </c>
      <c r="I5" s="96">
        <v>319</v>
      </c>
      <c r="J5" s="96">
        <v>289</v>
      </c>
      <c r="K5" s="96">
        <v>258</v>
      </c>
      <c r="L5" s="96">
        <v>257</v>
      </c>
      <c r="M5" s="78">
        <v>259</v>
      </c>
      <c r="N5" s="78">
        <v>261</v>
      </c>
      <c r="O5" s="78">
        <v>220</v>
      </c>
      <c r="P5" s="97">
        <v>192</v>
      </c>
      <c r="Q5" s="78">
        <v>173</v>
      </c>
      <c r="R5" s="78">
        <v>174</v>
      </c>
      <c r="S5" s="24" t="s">
        <v>35</v>
      </c>
      <c r="AG5" s="55"/>
      <c r="AH5" s="55"/>
      <c r="AI5" s="55"/>
    </row>
    <row r="6" spans="1:35" x14ac:dyDescent="0.75">
      <c r="A6" s="42" t="s">
        <v>44</v>
      </c>
      <c r="B6" s="78">
        <f t="shared" ref="B6:N6" si="0">SUM(B4:B5)</f>
        <v>516</v>
      </c>
      <c r="C6" s="78">
        <f t="shared" si="0"/>
        <v>523</v>
      </c>
      <c r="D6" s="78">
        <f t="shared" si="0"/>
        <v>512</v>
      </c>
      <c r="E6" s="78">
        <f t="shared" si="0"/>
        <v>513</v>
      </c>
      <c r="F6" s="78">
        <f t="shared" si="0"/>
        <v>516</v>
      </c>
      <c r="G6" s="78">
        <f t="shared" si="0"/>
        <v>523</v>
      </c>
      <c r="H6" s="78">
        <f t="shared" si="0"/>
        <v>511</v>
      </c>
      <c r="I6" s="78">
        <f t="shared" si="0"/>
        <v>511</v>
      </c>
      <c r="J6" s="78">
        <f t="shared" si="0"/>
        <v>482</v>
      </c>
      <c r="K6" s="78">
        <f t="shared" si="0"/>
        <v>486</v>
      </c>
      <c r="L6" s="78">
        <f t="shared" si="0"/>
        <v>497</v>
      </c>
      <c r="M6" s="78">
        <f t="shared" si="0"/>
        <v>505</v>
      </c>
      <c r="N6" s="78">
        <f t="shared" si="0"/>
        <v>504</v>
      </c>
      <c r="O6" s="78">
        <f t="shared" ref="O6:R6" si="1">SUM(O4:O5)</f>
        <v>466</v>
      </c>
      <c r="P6" s="78">
        <f t="shared" si="1"/>
        <v>443</v>
      </c>
      <c r="Q6" s="78">
        <f t="shared" si="1"/>
        <v>443</v>
      </c>
      <c r="R6" s="78">
        <f t="shared" si="1"/>
        <v>448</v>
      </c>
      <c r="AG6" s="54"/>
      <c r="AH6" s="54"/>
      <c r="AI6" s="5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0"/>
  <sheetViews>
    <sheetView tabSelected="1" topLeftCell="A13" workbookViewId="0">
      <selection activeCell="M36" sqref="M36"/>
    </sheetView>
  </sheetViews>
  <sheetFormatPr defaultRowHeight="14.75" x14ac:dyDescent="0.75"/>
  <cols>
    <col min="1" max="1" width="15.26953125" customWidth="1"/>
    <col min="2" max="2" width="6.1796875" customWidth="1"/>
    <col min="3" max="3" width="6.36328125" customWidth="1"/>
    <col min="4" max="18" width="7.90625" customWidth="1"/>
  </cols>
  <sheetData>
    <row r="1" spans="1:26" x14ac:dyDescent="0.75">
      <c r="A1" s="13"/>
      <c r="B1" s="15"/>
      <c r="C1" s="15"/>
      <c r="D1" s="15"/>
      <c r="E1" s="15"/>
      <c r="F1" s="15"/>
      <c r="G1" s="15"/>
      <c r="H1" s="15"/>
      <c r="I1" s="15"/>
      <c r="J1" s="15"/>
      <c r="K1" s="13"/>
      <c r="L1" s="13"/>
      <c r="M1" s="13"/>
      <c r="N1" s="35"/>
      <c r="O1" s="35"/>
      <c r="P1" s="35"/>
      <c r="Q1" s="35"/>
      <c r="R1" s="35"/>
      <c r="S1" s="33"/>
      <c r="T1" s="107"/>
      <c r="U1" s="107"/>
      <c r="V1" s="107"/>
      <c r="W1" s="107"/>
      <c r="X1" s="107"/>
      <c r="Y1" s="107"/>
      <c r="Z1" s="104"/>
    </row>
    <row r="2" spans="1:26" x14ac:dyDescent="0.75">
      <c r="A2" s="13"/>
      <c r="B2" s="15"/>
      <c r="C2" s="29" t="s">
        <v>20</v>
      </c>
      <c r="D2" s="16"/>
      <c r="E2" s="16"/>
      <c r="F2" s="16"/>
      <c r="G2" s="16"/>
      <c r="H2" s="16"/>
      <c r="I2" s="16"/>
      <c r="J2" s="16"/>
      <c r="K2" s="13"/>
      <c r="L2" s="13"/>
      <c r="M2" s="13"/>
      <c r="N2" s="36"/>
      <c r="O2" s="36"/>
      <c r="P2" s="36"/>
      <c r="Q2" s="36"/>
      <c r="R2" s="36"/>
      <c r="S2" s="34"/>
      <c r="T2" s="108"/>
      <c r="U2" s="108"/>
      <c r="V2" s="108"/>
      <c r="W2" s="108"/>
      <c r="X2" s="108"/>
      <c r="Y2" s="108"/>
      <c r="Z2" s="105"/>
    </row>
    <row r="3" spans="1:26" x14ac:dyDescent="0.75">
      <c r="A3" s="13"/>
      <c r="B3" s="15"/>
      <c r="C3" s="16"/>
      <c r="D3" s="16"/>
      <c r="E3" s="16"/>
      <c r="F3" s="16"/>
      <c r="G3" s="16"/>
      <c r="H3" s="16"/>
      <c r="I3" s="16"/>
      <c r="J3" s="16"/>
      <c r="K3" s="13"/>
      <c r="L3" s="13"/>
      <c r="M3" s="13"/>
      <c r="N3" s="36"/>
      <c r="O3" s="36"/>
      <c r="P3" s="36"/>
      <c r="Q3" s="36"/>
      <c r="R3" s="36"/>
      <c r="S3" s="34"/>
      <c r="T3" s="108"/>
      <c r="U3" s="108"/>
      <c r="V3" s="108"/>
      <c r="W3" s="108"/>
      <c r="X3" s="108"/>
      <c r="Y3" s="108"/>
      <c r="Z3" s="105"/>
    </row>
    <row r="4" spans="1:26" x14ac:dyDescent="0.75">
      <c r="A4" s="42"/>
      <c r="B4" s="44" t="s">
        <v>9</v>
      </c>
      <c r="C4" s="44" t="s">
        <v>10</v>
      </c>
      <c r="D4" s="44" t="s">
        <v>11</v>
      </c>
      <c r="E4" s="44" t="s">
        <v>12</v>
      </c>
      <c r="F4" s="44" t="s">
        <v>13</v>
      </c>
      <c r="G4" s="44" t="s">
        <v>14</v>
      </c>
      <c r="H4" s="44" t="s">
        <v>15</v>
      </c>
      <c r="I4" s="44" t="s">
        <v>16</v>
      </c>
      <c r="J4" s="44" t="s">
        <v>17</v>
      </c>
      <c r="K4" s="47" t="s">
        <v>22</v>
      </c>
      <c r="L4" s="47" t="s">
        <v>24</v>
      </c>
      <c r="M4" s="47" t="s">
        <v>28</v>
      </c>
      <c r="N4" s="47" t="s">
        <v>47</v>
      </c>
      <c r="O4" s="47" t="s">
        <v>69</v>
      </c>
      <c r="P4" s="44" t="s">
        <v>70</v>
      </c>
      <c r="Q4" s="44" t="s">
        <v>71</v>
      </c>
      <c r="R4" s="44" t="s">
        <v>72</v>
      </c>
      <c r="S4" s="37"/>
      <c r="T4" s="109"/>
      <c r="U4" s="109"/>
      <c r="V4" s="109"/>
      <c r="W4" s="109"/>
      <c r="X4" s="109"/>
      <c r="Y4" s="109"/>
      <c r="Z4" s="106"/>
    </row>
    <row r="5" spans="1:26" x14ac:dyDescent="0.75">
      <c r="A5" s="18" t="s">
        <v>38</v>
      </c>
      <c r="B5" s="14">
        <v>78</v>
      </c>
      <c r="C5" s="14">
        <v>74</v>
      </c>
      <c r="D5" s="14">
        <v>63</v>
      </c>
      <c r="E5" s="14">
        <v>88</v>
      </c>
      <c r="F5" s="14">
        <v>81</v>
      </c>
      <c r="G5" s="14">
        <v>82</v>
      </c>
      <c r="H5" s="14">
        <v>65</v>
      </c>
      <c r="I5" s="14">
        <v>64</v>
      </c>
      <c r="J5" s="14">
        <v>74</v>
      </c>
      <c r="K5" s="14">
        <v>112</v>
      </c>
      <c r="L5" s="14">
        <v>129</v>
      </c>
      <c r="M5" s="14">
        <v>136</v>
      </c>
      <c r="N5" s="14">
        <v>124</v>
      </c>
      <c r="O5" s="14">
        <v>138</v>
      </c>
      <c r="P5" s="90">
        <v>166</v>
      </c>
      <c r="Q5" s="91">
        <v>175</v>
      </c>
      <c r="R5" s="91">
        <v>181</v>
      </c>
      <c r="S5" s="24" t="s">
        <v>31</v>
      </c>
      <c r="T5" s="1"/>
      <c r="U5" s="1"/>
      <c r="V5" s="1"/>
      <c r="W5" s="2"/>
      <c r="X5" s="2"/>
      <c r="Y5" s="2"/>
      <c r="Z5" s="3"/>
    </row>
    <row r="6" spans="1:26" x14ac:dyDescent="0.75">
      <c r="A6" s="19" t="s">
        <v>39</v>
      </c>
      <c r="B6" s="14">
        <v>141</v>
      </c>
      <c r="C6" s="14">
        <v>149</v>
      </c>
      <c r="D6" s="14">
        <v>153</v>
      </c>
      <c r="E6" s="14">
        <v>170</v>
      </c>
      <c r="F6" s="14">
        <v>155</v>
      </c>
      <c r="G6" s="14">
        <v>186</v>
      </c>
      <c r="H6" s="14">
        <v>178</v>
      </c>
      <c r="I6" s="14">
        <v>178</v>
      </c>
      <c r="J6" s="14">
        <v>192</v>
      </c>
      <c r="K6" s="14">
        <v>160</v>
      </c>
      <c r="L6" s="14">
        <v>137</v>
      </c>
      <c r="M6" s="14">
        <v>147</v>
      </c>
      <c r="N6" s="48">
        <v>127</v>
      </c>
      <c r="O6" s="48">
        <v>125</v>
      </c>
      <c r="P6" s="90">
        <v>104</v>
      </c>
      <c r="Q6" s="91">
        <v>106</v>
      </c>
      <c r="R6" s="91">
        <v>128</v>
      </c>
      <c r="S6" s="45" t="s">
        <v>32</v>
      </c>
      <c r="T6" s="5"/>
      <c r="U6" s="5"/>
      <c r="V6" s="5"/>
      <c r="W6" s="7"/>
      <c r="X6" s="7"/>
      <c r="Y6" s="7"/>
      <c r="Z6" s="6"/>
    </row>
    <row r="7" spans="1:26" x14ac:dyDescent="0.75">
      <c r="A7" s="18" t="s">
        <v>40</v>
      </c>
      <c r="B7" s="14">
        <v>557</v>
      </c>
      <c r="C7" s="14">
        <v>556</v>
      </c>
      <c r="D7" s="14">
        <v>556</v>
      </c>
      <c r="E7" s="14">
        <v>537</v>
      </c>
      <c r="F7" s="14">
        <v>563</v>
      </c>
      <c r="G7" s="14">
        <v>570</v>
      </c>
      <c r="H7" s="14">
        <v>575</v>
      </c>
      <c r="I7" s="14">
        <v>581</v>
      </c>
      <c r="J7" s="14">
        <v>582</v>
      </c>
      <c r="K7" s="14">
        <v>594</v>
      </c>
      <c r="L7" s="14">
        <v>619</v>
      </c>
      <c r="M7" s="14">
        <v>667</v>
      </c>
      <c r="N7" s="27">
        <v>730</v>
      </c>
      <c r="O7" s="27">
        <v>730</v>
      </c>
      <c r="P7" s="73">
        <v>708</v>
      </c>
      <c r="Q7" s="73">
        <v>711</v>
      </c>
      <c r="R7" s="78">
        <v>797</v>
      </c>
      <c r="S7" s="24" t="s">
        <v>33</v>
      </c>
      <c r="T7" s="5"/>
      <c r="U7" s="5"/>
      <c r="V7" s="5"/>
      <c r="W7" s="7"/>
      <c r="X7" s="7"/>
      <c r="Y7" s="7"/>
      <c r="Z7" s="6"/>
    </row>
    <row r="8" spans="1:26" x14ac:dyDescent="0.75">
      <c r="A8" s="19" t="s">
        <v>41</v>
      </c>
      <c r="B8" s="14">
        <v>944</v>
      </c>
      <c r="C8" s="14">
        <v>937</v>
      </c>
      <c r="D8" s="14">
        <v>763</v>
      </c>
      <c r="E8" s="14">
        <v>739</v>
      </c>
      <c r="F8" s="14">
        <v>708</v>
      </c>
      <c r="G8" s="14">
        <v>694</v>
      </c>
      <c r="H8" s="14">
        <v>680</v>
      </c>
      <c r="I8" s="14">
        <v>635</v>
      </c>
      <c r="J8" s="14">
        <v>559</v>
      </c>
      <c r="K8" s="14">
        <v>519</v>
      </c>
      <c r="L8" s="14">
        <v>504</v>
      </c>
      <c r="M8" s="14">
        <v>516</v>
      </c>
      <c r="N8" s="20">
        <v>528</v>
      </c>
      <c r="O8" s="20">
        <v>496</v>
      </c>
      <c r="P8" s="73">
        <v>465</v>
      </c>
      <c r="Q8" s="73">
        <v>378</v>
      </c>
      <c r="R8" s="78">
        <v>383</v>
      </c>
      <c r="S8" s="45" t="s">
        <v>34</v>
      </c>
      <c r="T8" s="5"/>
      <c r="U8" s="5"/>
      <c r="V8" s="5"/>
      <c r="W8" s="7"/>
      <c r="X8" s="7"/>
      <c r="Y8" s="7"/>
      <c r="Z8" s="6"/>
    </row>
    <row r="9" spans="1:26" x14ac:dyDescent="0.75">
      <c r="A9" s="39" t="s">
        <v>42</v>
      </c>
      <c r="B9" s="14">
        <v>139</v>
      </c>
      <c r="C9" s="14">
        <v>131</v>
      </c>
      <c r="D9" s="14">
        <v>111</v>
      </c>
      <c r="E9" s="14">
        <v>121</v>
      </c>
      <c r="F9" s="14">
        <v>121</v>
      </c>
      <c r="G9" s="14">
        <v>136</v>
      </c>
      <c r="H9" s="14">
        <v>156</v>
      </c>
      <c r="I9" s="14">
        <v>192</v>
      </c>
      <c r="J9" s="14">
        <v>193</v>
      </c>
      <c r="K9" s="49">
        <v>228</v>
      </c>
      <c r="L9" s="40">
        <v>240</v>
      </c>
      <c r="M9" s="42">
        <v>246</v>
      </c>
      <c r="N9" s="42">
        <v>243</v>
      </c>
      <c r="O9" s="42">
        <v>246</v>
      </c>
      <c r="P9" s="97">
        <v>251</v>
      </c>
      <c r="Q9" s="78">
        <v>270</v>
      </c>
      <c r="R9" s="78">
        <v>274</v>
      </c>
      <c r="S9" s="24" t="s">
        <v>36</v>
      </c>
    </row>
    <row r="10" spans="1:26" x14ac:dyDescent="0.75">
      <c r="A10" s="39" t="s">
        <v>43</v>
      </c>
      <c r="B10" s="14">
        <v>377</v>
      </c>
      <c r="C10" s="14">
        <v>392</v>
      </c>
      <c r="D10" s="14">
        <v>401</v>
      </c>
      <c r="E10" s="14">
        <v>392</v>
      </c>
      <c r="F10" s="14">
        <v>395</v>
      </c>
      <c r="G10" s="14">
        <v>387</v>
      </c>
      <c r="H10" s="14">
        <v>355</v>
      </c>
      <c r="I10" s="14">
        <v>319</v>
      </c>
      <c r="J10" s="14">
        <v>289</v>
      </c>
      <c r="K10" s="49">
        <v>258</v>
      </c>
      <c r="L10" s="40">
        <v>257</v>
      </c>
      <c r="M10" s="42">
        <v>259</v>
      </c>
      <c r="N10" s="42">
        <v>261</v>
      </c>
      <c r="O10" s="42">
        <v>220</v>
      </c>
      <c r="P10" s="97">
        <v>192</v>
      </c>
      <c r="Q10" s="78">
        <v>173</v>
      </c>
      <c r="R10" s="78">
        <v>174</v>
      </c>
      <c r="S10" s="45" t="s">
        <v>35</v>
      </c>
    </row>
    <row r="11" spans="1:26" x14ac:dyDescent="0.75">
      <c r="A11" s="51" t="s">
        <v>21</v>
      </c>
      <c r="B11" s="52">
        <f>SUM(B5:B10)</f>
        <v>2236</v>
      </c>
      <c r="C11" s="52">
        <f t="shared" ref="C11:J11" si="0">SUM(C5:C10)</f>
        <v>2239</v>
      </c>
      <c r="D11" s="52">
        <f t="shared" si="0"/>
        <v>2047</v>
      </c>
      <c r="E11" s="52">
        <f t="shared" si="0"/>
        <v>2047</v>
      </c>
      <c r="F11" s="52">
        <f t="shared" si="0"/>
        <v>2023</v>
      </c>
      <c r="G11" s="52">
        <f t="shared" si="0"/>
        <v>2055</v>
      </c>
      <c r="H11" s="52">
        <f t="shared" si="0"/>
        <v>2009</v>
      </c>
      <c r="I11" s="52">
        <f t="shared" si="0"/>
        <v>1969</v>
      </c>
      <c r="J11" s="52">
        <f t="shared" si="0"/>
        <v>1889</v>
      </c>
      <c r="K11" s="52">
        <f>SUM(K5:K10)</f>
        <v>1871</v>
      </c>
      <c r="L11" s="52">
        <f ca="1">SUM(L5:L12)</f>
        <v>2056</v>
      </c>
      <c r="M11" s="52">
        <f ca="1">SUM(M5:M12)</f>
        <v>2148</v>
      </c>
      <c r="N11" s="52">
        <f>SUM(N5:N10)</f>
        <v>2013</v>
      </c>
      <c r="O11" s="52">
        <f>SUM(O5:O10)</f>
        <v>1955</v>
      </c>
      <c r="P11" s="52">
        <f t="shared" ref="P11:R11" si="1">SUM(P5:P10)</f>
        <v>1886</v>
      </c>
      <c r="Q11" s="52">
        <f t="shared" si="1"/>
        <v>1813</v>
      </c>
      <c r="R11" s="52">
        <f t="shared" si="1"/>
        <v>1937</v>
      </c>
      <c r="S11" s="4"/>
      <c r="T11" s="4"/>
      <c r="U11" s="4"/>
      <c r="V11" s="4"/>
      <c r="W11" s="4"/>
      <c r="X11" s="4"/>
      <c r="Y11" s="4"/>
      <c r="Z11" s="4"/>
    </row>
    <row r="12" spans="1:26" x14ac:dyDescent="0.75">
      <c r="A12" s="50" t="s">
        <v>30</v>
      </c>
      <c r="B12" s="42"/>
      <c r="C12" s="42"/>
      <c r="D12" s="42"/>
      <c r="E12" s="42"/>
      <c r="F12" s="42"/>
      <c r="G12" s="42"/>
      <c r="H12" s="42"/>
      <c r="I12" s="42"/>
      <c r="J12" s="41">
        <v>175</v>
      </c>
      <c r="K12" s="40">
        <v>140</v>
      </c>
      <c r="L12" s="42">
        <v>170</v>
      </c>
      <c r="M12" s="42">
        <v>177</v>
      </c>
      <c r="N12" s="43">
        <v>187</v>
      </c>
      <c r="O12" s="43">
        <v>194</v>
      </c>
      <c r="P12" s="43">
        <v>181</v>
      </c>
      <c r="Q12" s="43">
        <v>194</v>
      </c>
      <c r="R12" s="43"/>
    </row>
    <row r="14" spans="1:26" x14ac:dyDescent="0.75">
      <c r="A14" s="42"/>
      <c r="B14" s="44" t="s">
        <v>9</v>
      </c>
      <c r="C14" s="44" t="s">
        <v>10</v>
      </c>
      <c r="D14" s="44" t="s">
        <v>11</v>
      </c>
      <c r="E14" s="44" t="s">
        <v>12</v>
      </c>
      <c r="F14" s="44" t="s">
        <v>13</v>
      </c>
      <c r="G14" s="44" t="s">
        <v>14</v>
      </c>
      <c r="H14" s="44" t="s">
        <v>15</v>
      </c>
      <c r="I14" s="44" t="s">
        <v>16</v>
      </c>
      <c r="J14" s="44" t="s">
        <v>17</v>
      </c>
      <c r="K14" s="47" t="s">
        <v>22</v>
      </c>
      <c r="L14" s="47" t="s">
        <v>24</v>
      </c>
      <c r="M14" s="47" t="s">
        <v>28</v>
      </c>
      <c r="N14" s="47" t="s">
        <v>47</v>
      </c>
      <c r="O14" s="47" t="s">
        <v>69</v>
      </c>
      <c r="P14" s="44" t="s">
        <v>70</v>
      </c>
      <c r="Q14" s="44" t="s">
        <v>71</v>
      </c>
      <c r="R14" s="44" t="s">
        <v>72</v>
      </c>
    </row>
    <row r="15" spans="1:26" x14ac:dyDescent="0.75">
      <c r="A15" s="39" t="s">
        <v>38</v>
      </c>
      <c r="B15" s="14">
        <v>78</v>
      </c>
      <c r="C15" s="14">
        <v>74</v>
      </c>
      <c r="D15" s="14">
        <v>63</v>
      </c>
      <c r="E15" s="14">
        <v>88</v>
      </c>
      <c r="F15" s="14">
        <v>81</v>
      </c>
      <c r="G15" s="14">
        <v>82</v>
      </c>
      <c r="H15" s="14">
        <v>65</v>
      </c>
      <c r="I15" s="14">
        <v>64</v>
      </c>
      <c r="J15" s="14">
        <v>74</v>
      </c>
      <c r="K15" s="14">
        <v>112</v>
      </c>
      <c r="L15" s="14">
        <v>129</v>
      </c>
      <c r="M15" s="14">
        <v>136</v>
      </c>
      <c r="N15" s="14">
        <v>124</v>
      </c>
      <c r="O15" s="14">
        <v>138</v>
      </c>
      <c r="P15" s="90">
        <v>166</v>
      </c>
      <c r="Q15" s="91">
        <v>175</v>
      </c>
      <c r="R15" s="91">
        <v>181</v>
      </c>
    </row>
    <row r="16" spans="1:26" x14ac:dyDescent="0.75">
      <c r="A16" s="39" t="s">
        <v>40</v>
      </c>
      <c r="B16" s="14">
        <v>557</v>
      </c>
      <c r="C16" s="14">
        <v>556</v>
      </c>
      <c r="D16" s="14">
        <v>556</v>
      </c>
      <c r="E16" s="14">
        <v>537</v>
      </c>
      <c r="F16" s="14">
        <v>563</v>
      </c>
      <c r="G16" s="14">
        <v>570</v>
      </c>
      <c r="H16" s="14">
        <v>575</v>
      </c>
      <c r="I16" s="14">
        <v>581</v>
      </c>
      <c r="J16" s="14">
        <v>582</v>
      </c>
      <c r="K16" s="14">
        <v>594</v>
      </c>
      <c r="L16" s="14">
        <v>619</v>
      </c>
      <c r="M16" s="14">
        <v>667</v>
      </c>
      <c r="N16" s="48">
        <v>730</v>
      </c>
      <c r="O16" s="48">
        <v>730</v>
      </c>
      <c r="P16" s="73">
        <v>708</v>
      </c>
      <c r="Q16" s="73">
        <v>711</v>
      </c>
      <c r="R16" s="78">
        <v>797</v>
      </c>
    </row>
    <row r="17" spans="1:18" x14ac:dyDescent="0.75">
      <c r="A17" s="39" t="s">
        <v>42</v>
      </c>
      <c r="B17" s="14">
        <v>139</v>
      </c>
      <c r="C17" s="14">
        <v>131</v>
      </c>
      <c r="D17" s="14">
        <v>111</v>
      </c>
      <c r="E17" s="14">
        <v>121</v>
      </c>
      <c r="F17" s="14">
        <v>121</v>
      </c>
      <c r="G17" s="14">
        <v>136</v>
      </c>
      <c r="H17" s="14">
        <v>156</v>
      </c>
      <c r="I17" s="14">
        <v>192</v>
      </c>
      <c r="J17" s="14">
        <v>193</v>
      </c>
      <c r="K17" s="49">
        <v>228</v>
      </c>
      <c r="L17" s="40">
        <v>240</v>
      </c>
      <c r="M17" s="42">
        <v>246</v>
      </c>
      <c r="N17" s="42">
        <v>243</v>
      </c>
      <c r="O17" s="42">
        <v>246</v>
      </c>
      <c r="P17" s="97">
        <v>251</v>
      </c>
      <c r="Q17" s="78">
        <v>270</v>
      </c>
      <c r="R17" s="78">
        <v>274</v>
      </c>
    </row>
    <row r="18" spans="1:18" x14ac:dyDescent="0.75">
      <c r="A18" s="62" t="s">
        <v>73</v>
      </c>
      <c r="B18" s="98">
        <f>SUM(B15:B17)</f>
        <v>774</v>
      </c>
      <c r="C18" s="98">
        <f t="shared" ref="C18:R18" si="2">SUM(C15:C17)</f>
        <v>761</v>
      </c>
      <c r="D18" s="98">
        <f t="shared" si="2"/>
        <v>730</v>
      </c>
      <c r="E18" s="98">
        <f t="shared" si="2"/>
        <v>746</v>
      </c>
      <c r="F18" s="98">
        <f t="shared" si="2"/>
        <v>765</v>
      </c>
      <c r="G18" s="98">
        <f t="shared" si="2"/>
        <v>788</v>
      </c>
      <c r="H18" s="98">
        <f t="shared" si="2"/>
        <v>796</v>
      </c>
      <c r="I18" s="98">
        <f t="shared" si="2"/>
        <v>837</v>
      </c>
      <c r="J18" s="98">
        <f t="shared" si="2"/>
        <v>849</v>
      </c>
      <c r="K18" s="98">
        <f t="shared" si="2"/>
        <v>934</v>
      </c>
      <c r="L18" s="98">
        <f t="shared" si="2"/>
        <v>988</v>
      </c>
      <c r="M18" s="98">
        <f t="shared" si="2"/>
        <v>1049</v>
      </c>
      <c r="N18" s="98">
        <f t="shared" si="2"/>
        <v>1097</v>
      </c>
      <c r="O18" s="98">
        <f t="shared" si="2"/>
        <v>1114</v>
      </c>
      <c r="P18" s="98">
        <f t="shared" si="2"/>
        <v>1125</v>
      </c>
      <c r="Q18" s="98">
        <f t="shared" si="2"/>
        <v>1156</v>
      </c>
      <c r="R18" s="98">
        <f t="shared" si="2"/>
        <v>1252</v>
      </c>
    </row>
    <row r="20" spans="1:18" x14ac:dyDescent="0.75">
      <c r="A20" s="39" t="s">
        <v>39</v>
      </c>
      <c r="B20" s="14">
        <v>141</v>
      </c>
      <c r="C20" s="14">
        <v>149</v>
      </c>
      <c r="D20" s="14">
        <v>153</v>
      </c>
      <c r="E20" s="14">
        <v>170</v>
      </c>
      <c r="F20" s="14">
        <v>155</v>
      </c>
      <c r="G20" s="14">
        <v>186</v>
      </c>
      <c r="H20" s="14">
        <v>178</v>
      </c>
      <c r="I20" s="14">
        <v>178</v>
      </c>
      <c r="J20" s="14">
        <v>192</v>
      </c>
      <c r="K20" s="14">
        <v>160</v>
      </c>
      <c r="L20" s="14">
        <v>137</v>
      </c>
      <c r="M20" s="14">
        <v>147</v>
      </c>
      <c r="N20" s="48">
        <v>127</v>
      </c>
      <c r="O20" s="48">
        <v>125</v>
      </c>
      <c r="P20" s="90">
        <v>104</v>
      </c>
      <c r="Q20" s="91">
        <v>106</v>
      </c>
      <c r="R20" s="91">
        <v>128</v>
      </c>
    </row>
    <row r="21" spans="1:18" x14ac:dyDescent="0.75">
      <c r="A21" s="39" t="s">
        <v>41</v>
      </c>
      <c r="B21" s="14">
        <v>944</v>
      </c>
      <c r="C21" s="14">
        <v>937</v>
      </c>
      <c r="D21" s="14">
        <v>763</v>
      </c>
      <c r="E21" s="14">
        <v>739</v>
      </c>
      <c r="F21" s="14">
        <v>708</v>
      </c>
      <c r="G21" s="14">
        <v>694</v>
      </c>
      <c r="H21" s="14">
        <v>680</v>
      </c>
      <c r="I21" s="14">
        <v>635</v>
      </c>
      <c r="J21" s="14">
        <v>559</v>
      </c>
      <c r="K21" s="14">
        <v>519</v>
      </c>
      <c r="L21" s="14">
        <v>504</v>
      </c>
      <c r="M21" s="14">
        <v>516</v>
      </c>
      <c r="N21" s="48">
        <v>528</v>
      </c>
      <c r="O21" s="48">
        <v>496</v>
      </c>
      <c r="P21" s="73">
        <v>465</v>
      </c>
      <c r="Q21" s="73">
        <v>378</v>
      </c>
      <c r="R21" s="78">
        <v>383</v>
      </c>
    </row>
    <row r="22" spans="1:18" x14ac:dyDescent="0.75">
      <c r="A22" s="39" t="s">
        <v>43</v>
      </c>
      <c r="B22" s="14">
        <v>377</v>
      </c>
      <c r="C22" s="14">
        <v>392</v>
      </c>
      <c r="D22" s="14">
        <v>401</v>
      </c>
      <c r="E22" s="14">
        <v>392</v>
      </c>
      <c r="F22" s="14">
        <v>395</v>
      </c>
      <c r="G22" s="14">
        <v>387</v>
      </c>
      <c r="H22" s="14">
        <v>355</v>
      </c>
      <c r="I22" s="14">
        <v>319</v>
      </c>
      <c r="J22" s="14">
        <v>289</v>
      </c>
      <c r="K22" s="49">
        <v>258</v>
      </c>
      <c r="L22" s="40">
        <v>257</v>
      </c>
      <c r="M22" s="42">
        <v>259</v>
      </c>
      <c r="N22" s="42">
        <v>261</v>
      </c>
      <c r="O22" s="42">
        <v>220</v>
      </c>
      <c r="P22" s="97">
        <v>192</v>
      </c>
      <c r="Q22" s="78">
        <v>173</v>
      </c>
      <c r="R22" s="78">
        <v>174</v>
      </c>
    </row>
    <row r="23" spans="1:18" x14ac:dyDescent="0.75">
      <c r="A23" s="62" t="s">
        <v>74</v>
      </c>
      <c r="B23" s="100">
        <f>SUM(B20:B22)</f>
        <v>1462</v>
      </c>
      <c r="C23" s="100">
        <f t="shared" ref="C23:R23" si="3">SUM(C20:C22)</f>
        <v>1478</v>
      </c>
      <c r="D23" s="100">
        <f t="shared" si="3"/>
        <v>1317</v>
      </c>
      <c r="E23" s="100">
        <f t="shared" si="3"/>
        <v>1301</v>
      </c>
      <c r="F23" s="100">
        <f t="shared" si="3"/>
        <v>1258</v>
      </c>
      <c r="G23" s="100">
        <f t="shared" si="3"/>
        <v>1267</v>
      </c>
      <c r="H23" s="100">
        <f t="shared" si="3"/>
        <v>1213</v>
      </c>
      <c r="I23" s="100">
        <f t="shared" si="3"/>
        <v>1132</v>
      </c>
      <c r="J23" s="100">
        <f t="shared" si="3"/>
        <v>1040</v>
      </c>
      <c r="K23" s="100">
        <f t="shared" si="3"/>
        <v>937</v>
      </c>
      <c r="L23" s="100">
        <f t="shared" si="3"/>
        <v>898</v>
      </c>
      <c r="M23" s="100">
        <f t="shared" si="3"/>
        <v>922</v>
      </c>
      <c r="N23" s="100">
        <f t="shared" si="3"/>
        <v>916</v>
      </c>
      <c r="O23" s="100">
        <f t="shared" si="3"/>
        <v>841</v>
      </c>
      <c r="P23" s="100">
        <f t="shared" si="3"/>
        <v>761</v>
      </c>
      <c r="Q23" s="100">
        <f t="shared" si="3"/>
        <v>657</v>
      </c>
      <c r="R23" s="100">
        <f t="shared" si="3"/>
        <v>685</v>
      </c>
    </row>
    <row r="25" spans="1:18" x14ac:dyDescent="0.75">
      <c r="A25" s="42"/>
      <c r="B25" s="44" t="s">
        <v>9</v>
      </c>
      <c r="C25" s="44" t="s">
        <v>10</v>
      </c>
      <c r="D25" s="44" t="s">
        <v>11</v>
      </c>
      <c r="E25" s="44" t="s">
        <v>12</v>
      </c>
      <c r="F25" s="44" t="s">
        <v>13</v>
      </c>
      <c r="G25" s="44" t="s">
        <v>14</v>
      </c>
      <c r="H25" s="44" t="s">
        <v>15</v>
      </c>
      <c r="I25" s="44" t="s">
        <v>16</v>
      </c>
      <c r="J25" s="44" t="s">
        <v>17</v>
      </c>
      <c r="K25" s="47" t="s">
        <v>22</v>
      </c>
      <c r="L25" s="47" t="s">
        <v>24</v>
      </c>
      <c r="M25" s="47" t="s">
        <v>28</v>
      </c>
      <c r="N25" s="47" t="s">
        <v>47</v>
      </c>
      <c r="O25" s="47" t="s">
        <v>69</v>
      </c>
      <c r="P25" s="44" t="s">
        <v>70</v>
      </c>
      <c r="Q25" s="44" t="s">
        <v>71</v>
      </c>
      <c r="R25" s="44" t="s">
        <v>72</v>
      </c>
    </row>
    <row r="26" spans="1:18" x14ac:dyDescent="0.75">
      <c r="A26" s="47" t="s">
        <v>73</v>
      </c>
      <c r="B26" s="42">
        <v>774</v>
      </c>
      <c r="C26" s="42">
        <v>761</v>
      </c>
      <c r="D26" s="42">
        <v>730</v>
      </c>
      <c r="E26" s="42">
        <v>746</v>
      </c>
      <c r="F26" s="42">
        <v>765</v>
      </c>
      <c r="G26" s="42">
        <v>788</v>
      </c>
      <c r="H26" s="42">
        <v>796</v>
      </c>
      <c r="I26" s="42">
        <v>837</v>
      </c>
      <c r="J26" s="42">
        <v>849</v>
      </c>
      <c r="K26" s="42">
        <v>934</v>
      </c>
      <c r="L26" s="42">
        <v>988</v>
      </c>
      <c r="M26" s="42">
        <v>1049</v>
      </c>
      <c r="N26" s="42">
        <v>1097</v>
      </c>
      <c r="O26" s="42">
        <v>1114</v>
      </c>
      <c r="P26" s="42">
        <v>1125</v>
      </c>
      <c r="Q26" s="42">
        <v>1156</v>
      </c>
      <c r="R26" s="42">
        <v>1252</v>
      </c>
    </row>
    <row r="27" spans="1:18" x14ac:dyDescent="0.75">
      <c r="A27" s="47" t="s">
        <v>74</v>
      </c>
      <c r="B27" s="42">
        <v>1462</v>
      </c>
      <c r="C27" s="42">
        <v>1478</v>
      </c>
      <c r="D27" s="42">
        <v>1317</v>
      </c>
      <c r="E27" s="42">
        <v>1301</v>
      </c>
      <c r="F27" s="42">
        <v>1258</v>
      </c>
      <c r="G27" s="42">
        <v>1267</v>
      </c>
      <c r="H27" s="42">
        <v>1213</v>
      </c>
      <c r="I27" s="42">
        <v>1132</v>
      </c>
      <c r="J27" s="42">
        <v>1040</v>
      </c>
      <c r="K27" s="42">
        <v>937</v>
      </c>
      <c r="L27" s="42">
        <v>898</v>
      </c>
      <c r="M27" s="42">
        <v>922</v>
      </c>
      <c r="N27" s="42">
        <v>916</v>
      </c>
      <c r="O27" s="42">
        <v>841</v>
      </c>
      <c r="P27" s="42">
        <v>761</v>
      </c>
      <c r="Q27" s="42">
        <v>657</v>
      </c>
      <c r="R27" s="42">
        <v>685</v>
      </c>
    </row>
    <row r="75" spans="1:18" x14ac:dyDescent="0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x14ac:dyDescent="0.75">
      <c r="A76" s="59"/>
      <c r="B76" s="77" t="s">
        <v>0</v>
      </c>
      <c r="C76" s="77" t="s">
        <v>1</v>
      </c>
      <c r="D76" s="77" t="s">
        <v>2</v>
      </c>
      <c r="E76" s="77" t="s">
        <v>3</v>
      </c>
      <c r="F76" s="77" t="s">
        <v>4</v>
      </c>
      <c r="G76" s="77" t="s">
        <v>5</v>
      </c>
      <c r="H76" s="77" t="s">
        <v>6</v>
      </c>
      <c r="I76" s="77" t="s">
        <v>7</v>
      </c>
      <c r="J76" s="77" t="s">
        <v>8</v>
      </c>
      <c r="K76" s="77" t="s">
        <v>23</v>
      </c>
      <c r="L76" s="77" t="s">
        <v>25</v>
      </c>
      <c r="M76" s="77" t="s">
        <v>26</v>
      </c>
      <c r="N76" s="77" t="s">
        <v>37</v>
      </c>
      <c r="O76" s="81"/>
      <c r="P76" s="81"/>
      <c r="Q76" s="81"/>
      <c r="R76" s="81"/>
    </row>
    <row r="77" spans="1:18" x14ac:dyDescent="0.75">
      <c r="A77" s="39" t="s">
        <v>48</v>
      </c>
      <c r="B77" s="73">
        <v>219</v>
      </c>
      <c r="C77" s="73">
        <v>223</v>
      </c>
      <c r="D77" s="73">
        <v>216</v>
      </c>
      <c r="E77" s="73">
        <v>258</v>
      </c>
      <c r="F77" s="73">
        <v>236</v>
      </c>
      <c r="G77" s="73">
        <v>268</v>
      </c>
      <c r="H77" s="73">
        <v>243</v>
      </c>
      <c r="I77" s="73">
        <v>242</v>
      </c>
      <c r="J77" s="73">
        <v>266</v>
      </c>
      <c r="K77" s="73">
        <v>272</v>
      </c>
      <c r="L77" s="73">
        <v>266</v>
      </c>
      <c r="M77" s="73">
        <v>283</v>
      </c>
      <c r="N77" s="73">
        <v>251</v>
      </c>
      <c r="O77" s="82"/>
      <c r="P77" s="82"/>
      <c r="Q77" s="82"/>
      <c r="R77" s="82"/>
    </row>
    <row r="78" spans="1:18" x14ac:dyDescent="0.75">
      <c r="A78" s="39" t="s">
        <v>49</v>
      </c>
      <c r="B78" s="78">
        <v>1501</v>
      </c>
      <c r="C78" s="78">
        <v>1493</v>
      </c>
      <c r="D78" s="78">
        <v>1319</v>
      </c>
      <c r="E78" s="78">
        <v>1276</v>
      </c>
      <c r="F78" s="78">
        <v>1271</v>
      </c>
      <c r="G78" s="78">
        <v>1264</v>
      </c>
      <c r="H78" s="78">
        <v>1255</v>
      </c>
      <c r="I78" s="78">
        <v>1216</v>
      </c>
      <c r="J78" s="78">
        <v>1141</v>
      </c>
      <c r="K78" s="78">
        <v>1113</v>
      </c>
      <c r="L78" s="78">
        <v>1123</v>
      </c>
      <c r="M78" s="78">
        <v>1183</v>
      </c>
      <c r="N78" s="78">
        <v>1258</v>
      </c>
      <c r="O78" s="83"/>
      <c r="P78" s="83"/>
      <c r="Q78" s="83"/>
      <c r="R78" s="83"/>
    </row>
    <row r="79" spans="1:18" x14ac:dyDescent="0.75">
      <c r="A79" s="42" t="s">
        <v>50</v>
      </c>
      <c r="B79" s="78">
        <v>516</v>
      </c>
      <c r="C79" s="78">
        <v>523</v>
      </c>
      <c r="D79" s="78">
        <v>512</v>
      </c>
      <c r="E79" s="78">
        <v>513</v>
      </c>
      <c r="F79" s="78">
        <v>516</v>
      </c>
      <c r="G79" s="78">
        <v>523</v>
      </c>
      <c r="H79" s="78">
        <v>511</v>
      </c>
      <c r="I79" s="78">
        <v>511</v>
      </c>
      <c r="J79" s="78">
        <v>482</v>
      </c>
      <c r="K79" s="78">
        <v>486</v>
      </c>
      <c r="L79" s="78">
        <v>497</v>
      </c>
      <c r="M79" s="78">
        <v>505</v>
      </c>
      <c r="N79" s="78">
        <v>504</v>
      </c>
      <c r="O79" s="83"/>
      <c r="P79" s="83"/>
      <c r="Q79" s="83"/>
      <c r="R79" s="83"/>
    </row>
    <row r="80" spans="1:18" x14ac:dyDescent="0.75">
      <c r="A80" s="61" t="s">
        <v>21</v>
      </c>
      <c r="B80" s="79">
        <f t="shared" ref="B80:N80" si="4">SUM(B77:B79)</f>
        <v>2236</v>
      </c>
      <c r="C80" s="79">
        <f t="shared" si="4"/>
        <v>2239</v>
      </c>
      <c r="D80" s="79">
        <f t="shared" si="4"/>
        <v>2047</v>
      </c>
      <c r="E80" s="79">
        <f t="shared" si="4"/>
        <v>2047</v>
      </c>
      <c r="F80" s="79">
        <f t="shared" si="4"/>
        <v>2023</v>
      </c>
      <c r="G80" s="79">
        <f t="shared" si="4"/>
        <v>2055</v>
      </c>
      <c r="H80" s="79">
        <f t="shared" si="4"/>
        <v>2009</v>
      </c>
      <c r="I80" s="79">
        <f t="shared" si="4"/>
        <v>1969</v>
      </c>
      <c r="J80" s="79">
        <f t="shared" si="4"/>
        <v>1889</v>
      </c>
      <c r="K80" s="79">
        <f t="shared" si="4"/>
        <v>1871</v>
      </c>
      <c r="L80" s="79">
        <f t="shared" si="4"/>
        <v>1886</v>
      </c>
      <c r="M80" s="79">
        <f t="shared" si="4"/>
        <v>1971</v>
      </c>
      <c r="N80" s="79">
        <f t="shared" si="4"/>
        <v>2013</v>
      </c>
      <c r="O80" s="84"/>
      <c r="P80" s="84"/>
      <c r="Q80" s="84"/>
      <c r="R80" s="84"/>
    </row>
    <row r="81" spans="1:18" x14ac:dyDescent="0.75">
      <c r="A81" s="60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80"/>
      <c r="P81" s="87"/>
      <c r="Q81" s="87"/>
      <c r="R81" s="87"/>
    </row>
    <row r="82" spans="1:18" x14ac:dyDescent="0.75">
      <c r="A82" s="24"/>
      <c r="B82" s="12"/>
      <c r="C82" s="12"/>
      <c r="D82" s="12"/>
      <c r="E82" s="12"/>
      <c r="F82" s="12"/>
      <c r="G82" s="12"/>
      <c r="H82" s="12"/>
      <c r="I82" s="56"/>
      <c r="J82" s="56"/>
      <c r="K82" s="57"/>
      <c r="L82" s="56"/>
      <c r="M82" s="55"/>
      <c r="N82" s="55"/>
      <c r="O82" s="55"/>
      <c r="P82" s="55"/>
      <c r="Q82" s="55"/>
      <c r="R82" s="55"/>
    </row>
    <row r="83" spans="1:18" x14ac:dyDescent="0.75">
      <c r="A83" s="24"/>
      <c r="B83" s="12"/>
      <c r="C83" s="12"/>
      <c r="D83" s="12"/>
      <c r="E83" s="12"/>
      <c r="F83" s="12"/>
      <c r="G83" s="12"/>
      <c r="H83" s="12"/>
      <c r="I83" s="56"/>
      <c r="J83" s="56"/>
      <c r="K83" s="56"/>
      <c r="L83" s="56"/>
      <c r="M83" s="55"/>
      <c r="N83" s="55"/>
      <c r="O83" s="55"/>
      <c r="P83" s="55"/>
      <c r="Q83" s="55"/>
      <c r="R83" s="55"/>
    </row>
    <row r="84" spans="1:18" x14ac:dyDescent="0.75">
      <c r="A84" s="55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  <row r="85" spans="1:18" x14ac:dyDescent="0.75">
      <c r="A85" s="55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</row>
    <row r="86" spans="1:18" x14ac:dyDescent="0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x14ac:dyDescent="0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98" spans="1:19" x14ac:dyDescent="0.75">
      <c r="A98" s="60"/>
      <c r="B98" s="53"/>
      <c r="C98" s="44"/>
      <c r="D98" s="44" t="s">
        <v>2</v>
      </c>
      <c r="E98" s="44" t="s">
        <v>3</v>
      </c>
      <c r="F98" s="44" t="s">
        <v>4</v>
      </c>
      <c r="G98" s="44" t="s">
        <v>5</v>
      </c>
      <c r="H98" s="44" t="s">
        <v>6</v>
      </c>
      <c r="I98" s="44" t="s">
        <v>7</v>
      </c>
      <c r="J98" s="44" t="s">
        <v>8</v>
      </c>
      <c r="K98" s="44" t="s">
        <v>23</v>
      </c>
      <c r="L98" s="44" t="s">
        <v>25</v>
      </c>
      <c r="M98" s="44" t="s">
        <v>26</v>
      </c>
      <c r="N98" s="44" t="s">
        <v>37</v>
      </c>
      <c r="O98" s="44"/>
      <c r="P98" s="44"/>
      <c r="Q98" s="44"/>
      <c r="R98" s="44"/>
      <c r="S98" s="44" t="s">
        <v>37</v>
      </c>
    </row>
    <row r="99" spans="1:19" x14ac:dyDescent="0.75">
      <c r="A99" s="13"/>
      <c r="B99" s="12"/>
      <c r="C99" s="39" t="s">
        <v>48</v>
      </c>
      <c r="D99" s="14">
        <v>282183</v>
      </c>
      <c r="E99" s="14">
        <v>285419</v>
      </c>
      <c r="F99" s="14">
        <v>291194</v>
      </c>
      <c r="G99" s="14">
        <v>301620</v>
      </c>
      <c r="H99" s="14">
        <v>314008</v>
      </c>
      <c r="I99" s="14">
        <v>328309</v>
      </c>
      <c r="J99" s="14">
        <v>342521</v>
      </c>
      <c r="K99" s="14">
        <v>354340</v>
      </c>
      <c r="L99" s="14">
        <v>363568</v>
      </c>
      <c r="M99" s="14">
        <v>367603</v>
      </c>
      <c r="N99" s="14">
        <v>367361</v>
      </c>
      <c r="O99" s="14"/>
      <c r="P99" s="14"/>
      <c r="Q99" s="14"/>
      <c r="R99" s="14"/>
      <c r="S99" s="14">
        <v>367361</v>
      </c>
    </row>
    <row r="100" spans="1:19" x14ac:dyDescent="0.75">
      <c r="A100" s="13"/>
      <c r="B100" s="54"/>
      <c r="C100" s="39" t="s">
        <v>49</v>
      </c>
      <c r="D100" s="66">
        <v>916575</v>
      </c>
      <c r="E100" s="66">
        <v>876513</v>
      </c>
      <c r="F100" s="66">
        <v>844863</v>
      </c>
      <c r="G100" s="66">
        <v>816015</v>
      </c>
      <c r="H100" s="66">
        <v>794459</v>
      </c>
      <c r="I100" s="66">
        <v>789486</v>
      </c>
      <c r="J100" s="66">
        <v>794642</v>
      </c>
      <c r="K100" s="67">
        <v>807950</v>
      </c>
      <c r="L100" s="66">
        <v>827654</v>
      </c>
      <c r="M100" s="66">
        <v>854137</v>
      </c>
      <c r="N100" s="66">
        <v>880251</v>
      </c>
      <c r="O100" s="66"/>
      <c r="P100" s="66"/>
      <c r="Q100" s="66"/>
      <c r="R100" s="66"/>
      <c r="S100" s="66">
        <v>880251</v>
      </c>
    </row>
    <row r="101" spans="1:19" x14ac:dyDescent="0.75">
      <c r="A101" s="13"/>
      <c r="B101" s="54"/>
      <c r="C101" s="42" t="s">
        <v>50</v>
      </c>
      <c r="D101" s="68">
        <v>577605</v>
      </c>
      <c r="E101" s="68">
        <v>576585</v>
      </c>
      <c r="F101" s="68">
        <v>569267</v>
      </c>
      <c r="G101" s="68">
        <v>564326</v>
      </c>
      <c r="H101" s="68">
        <v>556260</v>
      </c>
      <c r="I101" s="68">
        <v>532918</v>
      </c>
      <c r="J101" s="68">
        <v>501220</v>
      </c>
      <c r="K101" s="69">
        <v>470754</v>
      </c>
      <c r="L101" s="68">
        <v>448792</v>
      </c>
      <c r="M101" s="68">
        <v>435542</v>
      </c>
      <c r="N101" s="69">
        <v>427107</v>
      </c>
      <c r="O101" s="69"/>
      <c r="P101" s="69"/>
      <c r="Q101" s="69"/>
      <c r="R101" s="69"/>
      <c r="S101" s="69">
        <v>427107</v>
      </c>
    </row>
    <row r="102" spans="1:19" x14ac:dyDescent="0.75">
      <c r="A102" s="13"/>
      <c r="B102" s="70"/>
      <c r="C102" s="61" t="s">
        <v>21</v>
      </c>
      <c r="D102" s="52">
        <f t="shared" ref="D102:N102" si="5">SUM(D99:D101)</f>
        <v>1776363</v>
      </c>
      <c r="E102" s="52">
        <f t="shared" si="5"/>
        <v>1738517</v>
      </c>
      <c r="F102" s="52">
        <f t="shared" si="5"/>
        <v>1705324</v>
      </c>
      <c r="G102" s="52">
        <f t="shared" si="5"/>
        <v>1681961</v>
      </c>
      <c r="H102" s="52">
        <f t="shared" si="5"/>
        <v>1664727</v>
      </c>
      <c r="I102" s="52">
        <f t="shared" si="5"/>
        <v>1650713</v>
      </c>
      <c r="J102" s="52">
        <f t="shared" si="5"/>
        <v>1638383</v>
      </c>
      <c r="K102" s="52">
        <f t="shared" si="5"/>
        <v>1633044</v>
      </c>
      <c r="L102" s="52">
        <f t="shared" si="5"/>
        <v>1640014</v>
      </c>
      <c r="M102" s="52">
        <f t="shared" si="5"/>
        <v>1657282</v>
      </c>
      <c r="N102" s="52">
        <f t="shared" si="5"/>
        <v>1674719</v>
      </c>
      <c r="O102" s="70"/>
      <c r="P102" s="70"/>
      <c r="Q102" s="70"/>
      <c r="R102" s="70"/>
    </row>
    <row r="121" spans="1:19" x14ac:dyDescent="0.75">
      <c r="C121" s="71" t="s">
        <v>54</v>
      </c>
      <c r="D121" s="71" t="s">
        <v>59</v>
      </c>
      <c r="E121" s="71" t="s">
        <v>55</v>
      </c>
      <c r="F121" s="71"/>
      <c r="G121" s="71"/>
    </row>
    <row r="122" spans="1:19" x14ac:dyDescent="0.75">
      <c r="C122" s="71" t="s">
        <v>49</v>
      </c>
      <c r="D122" s="71" t="s">
        <v>60</v>
      </c>
      <c r="E122" s="71" t="s">
        <v>56</v>
      </c>
      <c r="F122" s="71"/>
      <c r="G122" s="71"/>
    </row>
    <row r="123" spans="1:19" x14ac:dyDescent="0.75">
      <c r="C123" s="71" t="s">
        <v>50</v>
      </c>
      <c r="D123" s="71" t="s">
        <v>61</v>
      </c>
      <c r="E123" s="71" t="s">
        <v>57</v>
      </c>
      <c r="F123" s="71"/>
      <c r="G123" s="71"/>
    </row>
    <row r="124" spans="1:19" x14ac:dyDescent="0.75">
      <c r="C124" s="72" t="s">
        <v>21</v>
      </c>
      <c r="D124" s="71"/>
      <c r="E124" s="72" t="s">
        <v>58</v>
      </c>
      <c r="F124" s="71"/>
      <c r="G124" s="71"/>
    </row>
    <row r="126" spans="1:19" x14ac:dyDescent="0.75">
      <c r="A126" s="46"/>
      <c r="B126" s="75" t="s">
        <v>0</v>
      </c>
      <c r="C126" s="75" t="s">
        <v>1</v>
      </c>
      <c r="D126" s="75" t="s">
        <v>2</v>
      </c>
      <c r="E126" s="75" t="s">
        <v>3</v>
      </c>
      <c r="F126" s="75" t="s">
        <v>4</v>
      </c>
      <c r="G126" s="75" t="s">
        <v>5</v>
      </c>
      <c r="H126" s="75" t="s">
        <v>6</v>
      </c>
      <c r="I126" s="75" t="s">
        <v>7</v>
      </c>
      <c r="J126" s="75" t="s">
        <v>8</v>
      </c>
      <c r="K126" s="75" t="s">
        <v>23</v>
      </c>
      <c r="L126" s="75" t="s">
        <v>25</v>
      </c>
      <c r="M126" s="75" t="s">
        <v>26</v>
      </c>
      <c r="N126" s="75" t="s">
        <v>37</v>
      </c>
      <c r="O126" s="75"/>
      <c r="P126" s="75"/>
      <c r="Q126" s="75"/>
      <c r="R126" s="75"/>
      <c r="S126" s="64" t="s">
        <v>68</v>
      </c>
    </row>
    <row r="127" spans="1:19" x14ac:dyDescent="0.75">
      <c r="A127" s="39" t="s">
        <v>38</v>
      </c>
      <c r="B127" s="73">
        <v>78</v>
      </c>
      <c r="C127" s="73">
        <v>74</v>
      </c>
      <c r="D127" s="73">
        <v>63</v>
      </c>
      <c r="E127" s="73">
        <v>88</v>
      </c>
      <c r="F127" s="73">
        <v>81</v>
      </c>
      <c r="G127" s="73">
        <v>82</v>
      </c>
      <c r="H127" s="73">
        <v>65</v>
      </c>
      <c r="I127" s="73">
        <v>64</v>
      </c>
      <c r="J127" s="73">
        <v>74</v>
      </c>
      <c r="K127" s="73">
        <v>112</v>
      </c>
      <c r="L127" s="73">
        <v>129</v>
      </c>
      <c r="M127" s="73">
        <v>136</v>
      </c>
      <c r="N127" s="73">
        <v>124</v>
      </c>
      <c r="O127" s="73"/>
      <c r="P127" s="73"/>
      <c r="Q127" s="73"/>
      <c r="R127" s="73"/>
      <c r="S127" s="14">
        <v>138</v>
      </c>
    </row>
    <row r="128" spans="1:19" x14ac:dyDescent="0.75">
      <c r="A128" s="39" t="s">
        <v>39</v>
      </c>
      <c r="B128" s="74">
        <v>141</v>
      </c>
      <c r="C128" s="74">
        <v>149</v>
      </c>
      <c r="D128" s="74">
        <v>153</v>
      </c>
      <c r="E128" s="74">
        <v>170</v>
      </c>
      <c r="F128" s="74">
        <v>155</v>
      </c>
      <c r="G128" s="74">
        <v>186</v>
      </c>
      <c r="H128" s="74">
        <v>178</v>
      </c>
      <c r="I128" s="74">
        <v>178</v>
      </c>
      <c r="J128" s="74">
        <v>192</v>
      </c>
      <c r="K128" s="74">
        <v>160</v>
      </c>
      <c r="L128" s="74">
        <v>137</v>
      </c>
      <c r="M128" s="74">
        <v>147</v>
      </c>
      <c r="N128" s="74">
        <v>127</v>
      </c>
      <c r="O128" s="74"/>
      <c r="P128" s="74"/>
      <c r="Q128" s="74"/>
      <c r="R128" s="74"/>
      <c r="S128" s="48">
        <v>125</v>
      </c>
    </row>
    <row r="129" spans="1:19" x14ac:dyDescent="0.75">
      <c r="A129" s="39" t="s">
        <v>40</v>
      </c>
      <c r="B129" s="74">
        <v>557</v>
      </c>
      <c r="C129" s="74">
        <v>556</v>
      </c>
      <c r="D129" s="74">
        <v>556</v>
      </c>
      <c r="E129" s="74">
        <v>537</v>
      </c>
      <c r="F129" s="74">
        <v>563</v>
      </c>
      <c r="G129" s="74">
        <v>570</v>
      </c>
      <c r="H129" s="74">
        <v>575</v>
      </c>
      <c r="I129" s="74">
        <v>581</v>
      </c>
      <c r="J129" s="74">
        <v>582</v>
      </c>
      <c r="K129" s="74">
        <v>594</v>
      </c>
      <c r="L129" s="73">
        <v>619</v>
      </c>
      <c r="M129" s="74">
        <v>667</v>
      </c>
      <c r="N129" s="74">
        <v>730</v>
      </c>
      <c r="O129" s="85"/>
      <c r="P129" s="85"/>
      <c r="Q129" s="85"/>
      <c r="R129" s="85"/>
      <c r="S129" s="27">
        <v>730</v>
      </c>
    </row>
    <row r="130" spans="1:19" x14ac:dyDescent="0.75">
      <c r="A130" s="39" t="s">
        <v>41</v>
      </c>
      <c r="B130" s="74">
        <v>944</v>
      </c>
      <c r="C130" s="74">
        <v>937</v>
      </c>
      <c r="D130" s="74">
        <v>763</v>
      </c>
      <c r="E130" s="74">
        <v>739</v>
      </c>
      <c r="F130" s="74">
        <v>708</v>
      </c>
      <c r="G130" s="74">
        <v>694</v>
      </c>
      <c r="H130" s="74">
        <v>680</v>
      </c>
      <c r="I130" s="74">
        <v>635</v>
      </c>
      <c r="J130" s="74">
        <v>559</v>
      </c>
      <c r="K130" s="74">
        <v>519</v>
      </c>
      <c r="L130" s="73">
        <v>504</v>
      </c>
      <c r="M130" s="74">
        <v>516</v>
      </c>
      <c r="N130" s="74">
        <v>528</v>
      </c>
      <c r="O130" s="86"/>
      <c r="P130" s="86"/>
      <c r="Q130" s="86"/>
      <c r="R130" s="86"/>
      <c r="S130" s="20">
        <v>496</v>
      </c>
    </row>
    <row r="131" spans="1:19" x14ac:dyDescent="0.75">
      <c r="A131" s="39" t="s">
        <v>42</v>
      </c>
      <c r="B131" s="73">
        <v>139</v>
      </c>
      <c r="C131" s="73">
        <v>131</v>
      </c>
      <c r="D131" s="73">
        <v>111</v>
      </c>
      <c r="E131" s="73">
        <v>121</v>
      </c>
      <c r="F131" s="73">
        <v>121</v>
      </c>
      <c r="G131" s="73">
        <v>136</v>
      </c>
      <c r="H131" s="73">
        <v>156</v>
      </c>
      <c r="I131" s="73">
        <v>192</v>
      </c>
      <c r="J131" s="73">
        <v>193</v>
      </c>
      <c r="K131" s="73">
        <v>228</v>
      </c>
      <c r="L131" s="73">
        <v>240</v>
      </c>
      <c r="M131" s="76">
        <v>246</v>
      </c>
      <c r="N131" s="76">
        <v>243</v>
      </c>
      <c r="O131" s="76"/>
      <c r="P131" s="76"/>
      <c r="Q131" s="76"/>
      <c r="R131" s="76"/>
      <c r="S131" s="42">
        <v>246</v>
      </c>
    </row>
    <row r="132" spans="1:19" x14ac:dyDescent="0.75">
      <c r="A132" s="39" t="s">
        <v>43</v>
      </c>
      <c r="B132" s="73">
        <v>377</v>
      </c>
      <c r="C132" s="73">
        <v>392</v>
      </c>
      <c r="D132" s="73">
        <v>401</v>
      </c>
      <c r="E132" s="73">
        <v>392</v>
      </c>
      <c r="F132" s="73">
        <v>395</v>
      </c>
      <c r="G132" s="73">
        <v>387</v>
      </c>
      <c r="H132" s="73">
        <v>355</v>
      </c>
      <c r="I132" s="73">
        <v>319</v>
      </c>
      <c r="J132" s="73">
        <v>289</v>
      </c>
      <c r="K132" s="73">
        <v>258</v>
      </c>
      <c r="L132" s="73">
        <v>257</v>
      </c>
      <c r="M132" s="76">
        <v>259</v>
      </c>
      <c r="N132" s="76">
        <v>261</v>
      </c>
      <c r="O132" s="76"/>
      <c r="P132" s="76"/>
      <c r="Q132" s="76"/>
      <c r="R132" s="76"/>
      <c r="S132" s="42">
        <v>220</v>
      </c>
    </row>
    <row r="134" spans="1:19" x14ac:dyDescent="0.75">
      <c r="A134" s="46"/>
      <c r="B134" s="75" t="s">
        <v>0</v>
      </c>
      <c r="C134" s="75" t="s">
        <v>1</v>
      </c>
      <c r="D134" s="75" t="s">
        <v>2</v>
      </c>
      <c r="E134" s="75" t="s">
        <v>3</v>
      </c>
      <c r="F134" s="75" t="s">
        <v>4</v>
      </c>
      <c r="G134" s="75" t="s">
        <v>5</v>
      </c>
      <c r="H134" s="75" t="s">
        <v>6</v>
      </c>
      <c r="I134" s="75" t="s">
        <v>7</v>
      </c>
      <c r="J134" s="75" t="s">
        <v>8</v>
      </c>
      <c r="K134" s="75" t="s">
        <v>23</v>
      </c>
      <c r="L134" s="75" t="s">
        <v>25</v>
      </c>
      <c r="M134" s="75" t="s">
        <v>26</v>
      </c>
      <c r="N134" s="75" t="s">
        <v>37</v>
      </c>
      <c r="O134" s="75"/>
      <c r="P134" s="75"/>
      <c r="Q134" s="75"/>
      <c r="R134" s="75"/>
      <c r="S134" s="64" t="s">
        <v>68</v>
      </c>
    </row>
    <row r="135" spans="1:19" x14ac:dyDescent="0.75">
      <c r="A135" s="39" t="s">
        <v>62</v>
      </c>
      <c r="B135" s="73">
        <v>78</v>
      </c>
      <c r="C135" s="73">
        <v>74</v>
      </c>
      <c r="D135" s="73">
        <v>63</v>
      </c>
      <c r="E135" s="73">
        <v>88</v>
      </c>
      <c r="F135" s="73">
        <v>81</v>
      </c>
      <c r="G135" s="73">
        <v>82</v>
      </c>
      <c r="H135" s="73">
        <v>65</v>
      </c>
      <c r="I135" s="73">
        <v>64</v>
      </c>
      <c r="J135" s="73">
        <v>74</v>
      </c>
      <c r="K135" s="73">
        <v>112</v>
      </c>
      <c r="L135" s="73">
        <v>129</v>
      </c>
      <c r="M135" s="73">
        <v>136</v>
      </c>
      <c r="N135" s="73">
        <v>124</v>
      </c>
      <c r="O135" s="73"/>
      <c r="P135" s="73"/>
      <c r="Q135" s="73"/>
      <c r="R135" s="73"/>
      <c r="S135" s="14">
        <v>138</v>
      </c>
    </row>
    <row r="136" spans="1:19" x14ac:dyDescent="0.75">
      <c r="A136" s="39" t="s">
        <v>63</v>
      </c>
      <c r="B136" s="74">
        <v>141</v>
      </c>
      <c r="C136" s="74">
        <v>149</v>
      </c>
      <c r="D136" s="74">
        <v>153</v>
      </c>
      <c r="E136" s="74">
        <v>170</v>
      </c>
      <c r="F136" s="74">
        <v>155</v>
      </c>
      <c r="G136" s="74">
        <v>186</v>
      </c>
      <c r="H136" s="74">
        <v>178</v>
      </c>
      <c r="I136" s="74">
        <v>178</v>
      </c>
      <c r="J136" s="74">
        <v>192</v>
      </c>
      <c r="K136" s="74">
        <v>160</v>
      </c>
      <c r="L136" s="74">
        <v>137</v>
      </c>
      <c r="M136" s="74">
        <v>147</v>
      </c>
      <c r="N136" s="74">
        <v>127</v>
      </c>
      <c r="O136" s="74"/>
      <c r="P136" s="74"/>
      <c r="Q136" s="74"/>
      <c r="R136" s="74"/>
      <c r="S136" s="48">
        <v>125</v>
      </c>
    </row>
    <row r="137" spans="1:19" x14ac:dyDescent="0.75">
      <c r="A137" s="39" t="s">
        <v>64</v>
      </c>
      <c r="B137" s="74">
        <v>557</v>
      </c>
      <c r="C137" s="74">
        <v>556</v>
      </c>
      <c r="D137" s="74">
        <v>556</v>
      </c>
      <c r="E137" s="74">
        <v>537</v>
      </c>
      <c r="F137" s="74">
        <v>563</v>
      </c>
      <c r="G137" s="74">
        <v>570</v>
      </c>
      <c r="H137" s="74">
        <v>575</v>
      </c>
      <c r="I137" s="74">
        <v>581</v>
      </c>
      <c r="J137" s="74">
        <v>582</v>
      </c>
      <c r="K137" s="74">
        <v>594</v>
      </c>
      <c r="L137" s="73">
        <v>619</v>
      </c>
      <c r="M137" s="74">
        <v>667</v>
      </c>
      <c r="N137" s="74">
        <v>730</v>
      </c>
      <c r="O137" s="85"/>
      <c r="P137" s="85"/>
      <c r="Q137" s="85"/>
      <c r="R137" s="85"/>
      <c r="S137" s="27">
        <v>730</v>
      </c>
    </row>
    <row r="138" spans="1:19" x14ac:dyDescent="0.75">
      <c r="A138" s="39" t="s">
        <v>65</v>
      </c>
      <c r="B138" s="74">
        <v>944</v>
      </c>
      <c r="C138" s="74">
        <v>937</v>
      </c>
      <c r="D138" s="74">
        <v>763</v>
      </c>
      <c r="E138" s="74">
        <v>739</v>
      </c>
      <c r="F138" s="74">
        <v>708</v>
      </c>
      <c r="G138" s="74">
        <v>694</v>
      </c>
      <c r="H138" s="74">
        <v>680</v>
      </c>
      <c r="I138" s="74">
        <v>635</v>
      </c>
      <c r="J138" s="74">
        <v>559</v>
      </c>
      <c r="K138" s="74">
        <v>519</v>
      </c>
      <c r="L138" s="73">
        <v>504</v>
      </c>
      <c r="M138" s="74">
        <v>516</v>
      </c>
      <c r="N138" s="74">
        <v>528</v>
      </c>
      <c r="O138" s="86"/>
      <c r="P138" s="86"/>
      <c r="Q138" s="86"/>
      <c r="R138" s="86"/>
      <c r="S138" s="20">
        <v>496</v>
      </c>
    </row>
    <row r="139" spans="1:19" x14ac:dyDescent="0.75">
      <c r="A139" s="39" t="s">
        <v>66</v>
      </c>
      <c r="B139" s="73">
        <v>139</v>
      </c>
      <c r="C139" s="73">
        <v>131</v>
      </c>
      <c r="D139" s="73">
        <v>111</v>
      </c>
      <c r="E139" s="73">
        <v>121</v>
      </c>
      <c r="F139" s="73">
        <v>121</v>
      </c>
      <c r="G139" s="73">
        <v>136</v>
      </c>
      <c r="H139" s="73">
        <v>156</v>
      </c>
      <c r="I139" s="73">
        <v>192</v>
      </c>
      <c r="J139" s="73">
        <v>193</v>
      </c>
      <c r="K139" s="73">
        <v>228</v>
      </c>
      <c r="L139" s="73">
        <v>240</v>
      </c>
      <c r="M139" s="76">
        <v>246</v>
      </c>
      <c r="N139" s="76">
        <v>243</v>
      </c>
      <c r="O139" s="76"/>
      <c r="P139" s="76"/>
      <c r="Q139" s="76"/>
      <c r="R139" s="76"/>
      <c r="S139" s="42">
        <v>246</v>
      </c>
    </row>
    <row r="140" spans="1:19" x14ac:dyDescent="0.75">
      <c r="A140" s="39" t="s">
        <v>67</v>
      </c>
      <c r="B140" s="73">
        <v>377</v>
      </c>
      <c r="C140" s="73">
        <v>392</v>
      </c>
      <c r="D140" s="73">
        <v>401</v>
      </c>
      <c r="E140" s="73">
        <v>392</v>
      </c>
      <c r="F140" s="73">
        <v>395</v>
      </c>
      <c r="G140" s="73">
        <v>387</v>
      </c>
      <c r="H140" s="73">
        <v>355</v>
      </c>
      <c r="I140" s="73">
        <v>319</v>
      </c>
      <c r="J140" s="73">
        <v>289</v>
      </c>
      <c r="K140" s="73">
        <v>258</v>
      </c>
      <c r="L140" s="73">
        <v>257</v>
      </c>
      <c r="M140" s="76">
        <v>259</v>
      </c>
      <c r="N140" s="76">
        <v>261</v>
      </c>
      <c r="O140" s="76"/>
      <c r="P140" s="76"/>
      <c r="Q140" s="76"/>
      <c r="R140" s="76"/>
      <c r="S140" s="42">
        <v>220</v>
      </c>
    </row>
  </sheetData>
  <mergeCells count="7">
    <mergeCell ref="Z1:Z4"/>
    <mergeCell ref="T1:T4"/>
    <mergeCell ref="U1:U4"/>
    <mergeCell ref="V1:V4"/>
    <mergeCell ref="W1:W4"/>
    <mergeCell ref="X1:X4"/>
    <mergeCell ref="Y1:Y4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"/>
  <sheetViews>
    <sheetView workbookViewId="0">
      <selection activeCell="K15" sqref="K15"/>
    </sheetView>
  </sheetViews>
  <sheetFormatPr defaultRowHeight="14.75" x14ac:dyDescent="0.75"/>
  <cols>
    <col min="1" max="1" width="7.81640625" customWidth="1"/>
    <col min="2" max="9" width="6.1796875" customWidth="1"/>
    <col min="10" max="17" width="5.90625" customWidth="1"/>
  </cols>
  <sheetData>
    <row r="2" spans="1:18" x14ac:dyDescent="0.75">
      <c r="C2" s="30" t="s">
        <v>29</v>
      </c>
      <c r="D2" s="31"/>
      <c r="E2" s="31"/>
      <c r="F2" s="31"/>
      <c r="G2" s="31"/>
      <c r="H2" s="31"/>
      <c r="I2" s="31"/>
      <c r="J2" s="31"/>
      <c r="K2" s="31"/>
      <c r="L2" s="31"/>
    </row>
    <row r="3" spans="1:18" x14ac:dyDescent="0.75">
      <c r="A3" s="32"/>
      <c r="B3" s="44"/>
      <c r="C3" s="44"/>
      <c r="D3" s="44"/>
      <c r="E3" s="44"/>
      <c r="F3" s="44"/>
      <c r="G3" s="44"/>
      <c r="H3" s="44"/>
      <c r="I3" s="44"/>
      <c r="J3" s="44" t="s">
        <v>8</v>
      </c>
      <c r="K3" s="44" t="s">
        <v>23</v>
      </c>
      <c r="L3" s="44" t="s">
        <v>25</v>
      </c>
      <c r="M3" s="44" t="s">
        <v>26</v>
      </c>
      <c r="N3" s="44" t="s">
        <v>37</v>
      </c>
      <c r="O3" s="44" t="s">
        <v>68</v>
      </c>
      <c r="P3" s="44" t="s">
        <v>70</v>
      </c>
      <c r="Q3" s="44" t="s">
        <v>71</v>
      </c>
      <c r="R3" s="87"/>
    </row>
    <row r="4" spans="1:18" x14ac:dyDescent="0.75">
      <c r="A4" s="28" t="s">
        <v>30</v>
      </c>
      <c r="B4" s="14"/>
      <c r="C4" s="14"/>
      <c r="D4" s="14"/>
      <c r="E4" s="14"/>
      <c r="F4" s="14"/>
      <c r="G4" s="14"/>
      <c r="H4" s="14"/>
      <c r="I4" s="40"/>
      <c r="J4" s="41">
        <v>175</v>
      </c>
      <c r="K4" s="40">
        <v>140</v>
      </c>
      <c r="L4" s="42">
        <v>170</v>
      </c>
      <c r="M4" s="42">
        <v>177</v>
      </c>
      <c r="N4" s="42">
        <v>187</v>
      </c>
      <c r="O4" s="42">
        <v>194</v>
      </c>
      <c r="P4" s="99">
        <v>191</v>
      </c>
      <c r="Q4" s="99">
        <v>194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MŠ_celkem_děti se SP</vt:lpstr>
      <vt:lpstr>ZŠ_celkem_žáci se SP</vt:lpstr>
      <vt:lpstr>SŠ_celkem_žáci se SP</vt:lpstr>
      <vt:lpstr>děti a žáci se SP_celkem</vt:lpstr>
      <vt:lpstr>VŠ_celkem_studenti se SP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Hudáková</dc:creator>
  <cp:lastModifiedBy>Windows User</cp:lastModifiedBy>
  <dcterms:created xsi:type="dcterms:W3CDTF">2012-03-12T19:52:19Z</dcterms:created>
  <dcterms:modified xsi:type="dcterms:W3CDTF">2020-10-21T09:40:48Z</dcterms:modified>
</cp:coreProperties>
</file>