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da\Dropbox\Doktorat\Metody_Uceni\Empiricke metody v lingvistice _zima _2021_2022\Predstavitelnost_projekt\"/>
    </mc:Choice>
  </mc:AlternateContent>
  <xr:revisionPtr revIDLastSave="0" documentId="13_ncr:1_{A2ACCD72-93DB-48E9-BE95-449B58FBAD83}" xr6:coauthVersionLast="47" xr6:coauthVersionMax="47" xr10:uidLastSave="{00000000-0000-0000-0000-000000000000}"/>
  <bookViews>
    <workbookView xWindow="-120" yWindow="-120" windowWidth="29040" windowHeight="15840" xr2:uid="{BFC072AC-843E-432E-BC58-0F7E55D335AA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G79" i="1"/>
  <c r="F79" i="1"/>
  <c r="D79" i="1"/>
  <c r="C79" i="1"/>
  <c r="B79" i="1"/>
  <c r="H57" i="1"/>
  <c r="G57" i="1"/>
  <c r="F57" i="1"/>
  <c r="D57" i="1"/>
  <c r="C57" i="1"/>
  <c r="B57" i="1"/>
  <c r="H35" i="1"/>
  <c r="G35" i="1"/>
  <c r="F35" i="1"/>
  <c r="C35" i="1"/>
  <c r="B35" i="1"/>
  <c r="D20" i="1"/>
  <c r="D35" i="1" s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<sst xmlns="http://schemas.openxmlformats.org/spreadsheetml/2006/main" count="154" uniqueCount="148">
  <si>
    <t>LEMMA</t>
  </si>
  <si>
    <t>S.1</t>
  </si>
  <si>
    <t>S.2</t>
  </si>
  <si>
    <t>ů-&gt;o</t>
  </si>
  <si>
    <t>důl</t>
  </si>
  <si>
    <t>blok</t>
  </si>
  <si>
    <t>dvůr</t>
  </si>
  <si>
    <t>hluk</t>
  </si>
  <si>
    <t>hnůj</t>
  </si>
  <si>
    <t>pluk</t>
  </si>
  <si>
    <t>dům</t>
  </si>
  <si>
    <t>rok</t>
  </si>
  <si>
    <t>kůň</t>
  </si>
  <si>
    <t>cíl</t>
  </si>
  <si>
    <t>lůj</t>
  </si>
  <si>
    <t>fík</t>
  </si>
  <si>
    <t>nůž</t>
  </si>
  <si>
    <t>lék</t>
  </si>
  <si>
    <t>stůl</t>
  </si>
  <si>
    <t>král</t>
  </si>
  <si>
    <t>vůl</t>
  </si>
  <si>
    <t>krok</t>
  </si>
  <si>
    <t>vůz</t>
  </si>
  <si>
    <t>věk</t>
  </si>
  <si>
    <t>průměr</t>
  </si>
  <si>
    <t>ec NŽ</t>
  </si>
  <si>
    <t>čepec</t>
  </si>
  <si>
    <t>dusík</t>
  </si>
  <si>
    <t>čtverec</t>
  </si>
  <si>
    <t>kbelík</t>
  </si>
  <si>
    <t>límec</t>
  </si>
  <si>
    <t>řečník</t>
  </si>
  <si>
    <t>kotec</t>
  </si>
  <si>
    <t>bodlák</t>
  </si>
  <si>
    <t>hrnec</t>
  </si>
  <si>
    <t>maják</t>
  </si>
  <si>
    <t>sloupec</t>
  </si>
  <si>
    <t>cedník</t>
  </si>
  <si>
    <t>vzorec</t>
  </si>
  <si>
    <t>pošťák</t>
  </si>
  <si>
    <t>boltec</t>
  </si>
  <si>
    <t>botník</t>
  </si>
  <si>
    <t>zvonec</t>
  </si>
  <si>
    <t>držák</t>
  </si>
  <si>
    <t>smyčec</t>
  </si>
  <si>
    <t>dudlík</t>
  </si>
  <si>
    <t>vlasec</t>
  </si>
  <si>
    <t>kyblík</t>
  </si>
  <si>
    <t>ždibec</t>
  </si>
  <si>
    <t>patník</t>
  </si>
  <si>
    <t>dvorec</t>
  </si>
  <si>
    <t>seník</t>
  </si>
  <si>
    <t>rámec</t>
  </si>
  <si>
    <t>viník</t>
  </si>
  <si>
    <t>štětec</t>
  </si>
  <si>
    <t>horník</t>
  </si>
  <si>
    <t>měšec</t>
  </si>
  <si>
    <t>žolík</t>
  </si>
  <si>
    <t>válec</t>
  </si>
  <si>
    <t xml:space="preserve">četník </t>
  </si>
  <si>
    <t>věnec</t>
  </si>
  <si>
    <t>parník</t>
  </si>
  <si>
    <t>stolec</t>
  </si>
  <si>
    <t>křemík</t>
  </si>
  <si>
    <t>žvanec</t>
  </si>
  <si>
    <t>hliník</t>
  </si>
  <si>
    <t>ec Ž</t>
  </si>
  <si>
    <t>samec</t>
  </si>
  <si>
    <t>zobák</t>
  </si>
  <si>
    <t>letec</t>
  </si>
  <si>
    <t>trhák</t>
  </si>
  <si>
    <t>pěvec</t>
  </si>
  <si>
    <t>milník</t>
  </si>
  <si>
    <t>stařec</t>
  </si>
  <si>
    <t>básník</t>
  </si>
  <si>
    <t>vrabec</t>
  </si>
  <si>
    <t>školák</t>
  </si>
  <si>
    <t>chodec</t>
  </si>
  <si>
    <t>roubík</t>
  </si>
  <si>
    <t>plavec</t>
  </si>
  <si>
    <t>vrták</t>
  </si>
  <si>
    <t>savec</t>
  </si>
  <si>
    <t>syčák</t>
  </si>
  <si>
    <t>sumec</t>
  </si>
  <si>
    <t>čmelák</t>
  </si>
  <si>
    <t>vědec</t>
  </si>
  <si>
    <t>padák</t>
  </si>
  <si>
    <t>dravec</t>
  </si>
  <si>
    <t>levák</t>
  </si>
  <si>
    <t>běžec</t>
  </si>
  <si>
    <t>rolník</t>
  </si>
  <si>
    <t>psanec</t>
  </si>
  <si>
    <t>dobrák</t>
  </si>
  <si>
    <t>kupec</t>
  </si>
  <si>
    <t>tulák</t>
  </si>
  <si>
    <t>kanec</t>
  </si>
  <si>
    <t>poník</t>
  </si>
  <si>
    <t>slepec</t>
  </si>
  <si>
    <t>kolík</t>
  </si>
  <si>
    <t>hřebec</t>
  </si>
  <si>
    <t xml:space="preserve">hřebík </t>
  </si>
  <si>
    <t>světec</t>
  </si>
  <si>
    <t>pomník</t>
  </si>
  <si>
    <t>věštec</t>
  </si>
  <si>
    <t>větrák</t>
  </si>
  <si>
    <t>vdovec</t>
  </si>
  <si>
    <t>žabák</t>
  </si>
  <si>
    <t>ek</t>
  </si>
  <si>
    <t>bůček</t>
  </si>
  <si>
    <t>ceník</t>
  </si>
  <si>
    <t>hrnek</t>
  </si>
  <si>
    <t>žebrák</t>
  </si>
  <si>
    <t>svršek</t>
  </si>
  <si>
    <t>vlčák</t>
  </si>
  <si>
    <t>nářek</t>
  </si>
  <si>
    <t>silák</t>
  </si>
  <si>
    <t>prvek</t>
  </si>
  <si>
    <t>leták</t>
  </si>
  <si>
    <t>pupek</t>
  </si>
  <si>
    <t>slavík</t>
  </si>
  <si>
    <t>celek</t>
  </si>
  <si>
    <t>šuplík</t>
  </si>
  <si>
    <t>bílek</t>
  </si>
  <si>
    <t xml:space="preserve">hořčík </t>
  </si>
  <si>
    <t>štítek</t>
  </si>
  <si>
    <t>kuřák</t>
  </si>
  <si>
    <t>řádek</t>
  </si>
  <si>
    <t>sedlák</t>
  </si>
  <si>
    <t>stonek</t>
  </si>
  <si>
    <t>rodák</t>
  </si>
  <si>
    <t>důlek</t>
  </si>
  <si>
    <t>spacák</t>
  </si>
  <si>
    <t>řízek</t>
  </si>
  <si>
    <t>slimák</t>
  </si>
  <si>
    <t>skutek</t>
  </si>
  <si>
    <t>stařík</t>
  </si>
  <si>
    <t>vršek</t>
  </si>
  <si>
    <t>burák</t>
  </si>
  <si>
    <t>žloutek</t>
  </si>
  <si>
    <t>vodník</t>
  </si>
  <si>
    <t>zinek</t>
  </si>
  <si>
    <t>sodík</t>
  </si>
  <si>
    <t>zlomek</t>
  </si>
  <si>
    <t>rošťák</t>
  </si>
  <si>
    <t>špalek</t>
  </si>
  <si>
    <t>pytlák</t>
  </si>
  <si>
    <t>sklonek</t>
  </si>
  <si>
    <t>šeřík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</si>
</sst>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/>
    <xf numFmtId="2" fontId="0" fillId="0" borderId="0" xfId="0" applyNumberFormat="1"/>
    <xf numFmtId="0" fontId="3" fillId="2" borderId="0" xfId="0" applyFont="1" applyFill="1"/>
    <xf numFmtId="2" fontId="0" fillId="2" borderId="0" xfId="0" applyNumberFormat="1" applyFill="1"/>
    <xf numFmtId="0" fontId="0" fillId="2" borderId="0" xfId="0" applyFill="1"/>
    <xf numFmtId="0" fontId="2" fillId="2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5" fillId="3" borderId="0" xfId="0" applyFont="1" applyFill="1"/>
    <xf numFmtId="2" fontId="1" fillId="3" borderId="0" xfId="0" applyNumberFormat="1" applyFont="1" applyFill="1"/>
    <xf numFmtId="0" fontId="1" fillId="4" borderId="0" xfId="0" applyFont="1" applyFill="1"/>
    <xf numFmtId="2" fontId="1" fillId="4" borderId="0" xfId="0" applyNumberFormat="1" applyFont="1" applyFill="1"/>
    <xf numFmtId="0" fontId="5" fillId="4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90029-55B8-40E7-840E-E557C1B7BB01}">
  <dimension ref="A1:H79"/>
  <sheetViews>
    <sheetView tabSelected="1" workbookViewId="0">
      <selection sqref="A1:H79"/>
    </sheetView>
  </sheetViews>
  <sheetFormatPr defaultRowHeight="15" x14ac:dyDescent="0.25"/>
  <sheetData>
    <row r="1" spans="1:8" x14ac:dyDescent="0.25">
      <c r="A1" s="1"/>
      <c r="B1" s="2" t="s">
        <v>0</v>
      </c>
      <c r="C1" s="2" t="s">
        <v>1</v>
      </c>
      <c r="D1" s="2" t="s">
        <v>2</v>
      </c>
      <c r="F1" s="2" t="s">
        <v>0</v>
      </c>
      <c r="G1" s="2" t="s">
        <v>1</v>
      </c>
      <c r="H1" s="2" t="s">
        <v>2</v>
      </c>
    </row>
    <row r="2" spans="1:8" x14ac:dyDescent="0.25">
      <c r="A2" s="3" t="s">
        <v>3</v>
      </c>
    </row>
    <row r="3" spans="1:8" x14ac:dyDescent="0.25">
      <c r="A3" s="4" t="s">
        <v>4</v>
      </c>
      <c r="B3">
        <v>1368</v>
      </c>
      <c r="C3">
        <v>238</v>
      </c>
      <c r="D3">
        <v>311</v>
      </c>
      <c r="E3" s="2" t="s">
        <v>5</v>
      </c>
      <c r="F3" s="5">
        <v>1634</v>
      </c>
      <c r="G3" s="5">
        <v>253</v>
      </c>
      <c r="H3" s="5">
        <v>250</v>
      </c>
    </row>
    <row r="4" spans="1:8" x14ac:dyDescent="0.25">
      <c r="A4" s="6" t="s">
        <v>6</v>
      </c>
      <c r="B4" s="7">
        <v>1342</v>
      </c>
      <c r="C4" s="8">
        <v>631</v>
      </c>
      <c r="D4" s="8">
        <v>282</v>
      </c>
      <c r="E4" s="2" t="s">
        <v>7</v>
      </c>
      <c r="F4" s="5">
        <v>1179</v>
      </c>
      <c r="G4" s="5">
        <v>302</v>
      </c>
      <c r="H4" s="5">
        <v>164</v>
      </c>
    </row>
    <row r="5" spans="1:8" x14ac:dyDescent="0.25">
      <c r="A5" s="4" t="s">
        <v>8</v>
      </c>
      <c r="B5">
        <v>324</v>
      </c>
      <c r="C5">
        <v>59</v>
      </c>
      <c r="D5">
        <v>124</v>
      </c>
      <c r="E5" s="2" t="s">
        <v>9</v>
      </c>
      <c r="F5" s="5">
        <v>452</v>
      </c>
      <c r="G5" s="5">
        <v>135</v>
      </c>
      <c r="H5" s="5">
        <v>168</v>
      </c>
    </row>
    <row r="6" spans="1:8" x14ac:dyDescent="0.25">
      <c r="A6" s="9" t="s">
        <v>10</v>
      </c>
      <c r="B6" s="10">
        <v>27811</v>
      </c>
      <c r="C6" s="8">
        <v>5400</v>
      </c>
      <c r="D6" s="8">
        <v>7311</v>
      </c>
      <c r="E6" s="11" t="s">
        <v>11</v>
      </c>
      <c r="F6" s="7">
        <v>67702</v>
      </c>
      <c r="G6" s="7">
        <v>1725</v>
      </c>
      <c r="H6" s="7">
        <v>4741</v>
      </c>
    </row>
    <row r="7" spans="1:8" x14ac:dyDescent="0.25">
      <c r="A7" s="4" t="s">
        <v>12</v>
      </c>
      <c r="B7">
        <v>8377</v>
      </c>
      <c r="C7">
        <v>1660</v>
      </c>
      <c r="D7">
        <v>454</v>
      </c>
      <c r="E7" s="2" t="s">
        <v>13</v>
      </c>
      <c r="F7">
        <v>6065</v>
      </c>
      <c r="G7" s="5">
        <v>1651</v>
      </c>
      <c r="H7">
        <v>692</v>
      </c>
    </row>
    <row r="8" spans="1:8" x14ac:dyDescent="0.25">
      <c r="A8" s="4" t="s">
        <v>14</v>
      </c>
      <c r="B8">
        <v>65</v>
      </c>
      <c r="C8">
        <v>11</v>
      </c>
      <c r="D8">
        <v>5</v>
      </c>
      <c r="E8" s="2" t="s">
        <v>15</v>
      </c>
      <c r="F8">
        <v>70</v>
      </c>
      <c r="G8" s="5">
        <v>4</v>
      </c>
      <c r="H8">
        <v>1</v>
      </c>
    </row>
    <row r="9" spans="1:8" x14ac:dyDescent="0.25">
      <c r="A9" s="4" t="s">
        <v>16</v>
      </c>
      <c r="B9" s="5">
        <v>3828</v>
      </c>
      <c r="C9">
        <v>181</v>
      </c>
      <c r="D9">
        <v>110</v>
      </c>
      <c r="E9" s="2" t="s">
        <v>17</v>
      </c>
      <c r="F9" s="5">
        <v>4256</v>
      </c>
      <c r="G9" s="5">
        <v>666</v>
      </c>
      <c r="H9">
        <v>124</v>
      </c>
    </row>
    <row r="10" spans="1:8" x14ac:dyDescent="0.25">
      <c r="A10" s="4" t="s">
        <v>18</v>
      </c>
      <c r="B10">
        <v>6816</v>
      </c>
      <c r="C10">
        <v>791</v>
      </c>
      <c r="D10">
        <v>1492</v>
      </c>
      <c r="E10" s="2" t="s">
        <v>19</v>
      </c>
      <c r="F10">
        <v>10240</v>
      </c>
      <c r="G10" s="5">
        <v>4794</v>
      </c>
      <c r="H10">
        <v>1134</v>
      </c>
    </row>
    <row r="11" spans="1:8" x14ac:dyDescent="0.25">
      <c r="A11" s="4" t="s">
        <v>20</v>
      </c>
      <c r="B11">
        <v>5611</v>
      </c>
      <c r="C11">
        <v>727</v>
      </c>
      <c r="D11">
        <v>62</v>
      </c>
      <c r="E11" s="2" t="s">
        <v>21</v>
      </c>
      <c r="F11" s="5">
        <v>4744</v>
      </c>
      <c r="G11" s="5">
        <v>1203</v>
      </c>
      <c r="H11" s="5">
        <v>74</v>
      </c>
    </row>
    <row r="12" spans="1:8" x14ac:dyDescent="0.25">
      <c r="A12" s="4" t="s">
        <v>22</v>
      </c>
      <c r="B12">
        <v>3632</v>
      </c>
      <c r="C12">
        <v>686</v>
      </c>
      <c r="D12">
        <v>674</v>
      </c>
      <c r="E12" s="2" t="s">
        <v>23</v>
      </c>
      <c r="F12">
        <v>4561</v>
      </c>
      <c r="G12">
        <v>563</v>
      </c>
      <c r="H12">
        <v>661</v>
      </c>
    </row>
    <row r="13" spans="1:8" x14ac:dyDescent="0.25">
      <c r="A13" s="12" t="s">
        <v>24</v>
      </c>
      <c r="B13" s="12">
        <f>AVERAGE(B3:B12)</f>
        <v>5917.4</v>
      </c>
      <c r="C13" s="12">
        <f>AVERAGE(C3:C12)</f>
        <v>1038.4000000000001</v>
      </c>
      <c r="D13" s="12">
        <f>AVERAGE(D3:D12)</f>
        <v>1082.5</v>
      </c>
      <c r="E13" s="13"/>
      <c r="F13" s="14">
        <f>AVERAGE(F3:F12)</f>
        <v>10090.299999999999</v>
      </c>
      <c r="G13" s="14">
        <f>AVERAGE(G3:G12)</f>
        <v>1129.5999999999999</v>
      </c>
      <c r="H13" s="14">
        <f>AVERAGE(H3:H12)</f>
        <v>800.9</v>
      </c>
    </row>
    <row r="14" spans="1:8" x14ac:dyDescent="0.25">
      <c r="A14" s="3" t="s">
        <v>25</v>
      </c>
    </row>
    <row r="15" spans="1:8" x14ac:dyDescent="0.25">
      <c r="A15" s="4" t="s">
        <v>26</v>
      </c>
      <c r="B15">
        <v>81</v>
      </c>
      <c r="C15" s="5">
        <v>20</v>
      </c>
      <c r="D15" s="5">
        <v>7</v>
      </c>
      <c r="E15" s="2" t="s">
        <v>27</v>
      </c>
      <c r="F15" s="5">
        <v>71</v>
      </c>
      <c r="G15">
        <v>19</v>
      </c>
      <c r="H15">
        <v>16</v>
      </c>
    </row>
    <row r="16" spans="1:8" x14ac:dyDescent="0.25">
      <c r="A16" s="4" t="s">
        <v>28</v>
      </c>
      <c r="B16">
        <v>182</v>
      </c>
      <c r="C16" s="5">
        <v>65</v>
      </c>
      <c r="D16" s="5">
        <v>32</v>
      </c>
      <c r="E16" s="2" t="s">
        <v>29</v>
      </c>
      <c r="F16">
        <v>181</v>
      </c>
      <c r="G16">
        <v>28</v>
      </c>
      <c r="H16">
        <v>27</v>
      </c>
    </row>
    <row r="17" spans="1:8" x14ac:dyDescent="0.25">
      <c r="A17" s="4" t="s">
        <v>30</v>
      </c>
      <c r="B17">
        <v>188</v>
      </c>
      <c r="C17" s="5">
        <v>42</v>
      </c>
      <c r="D17" s="5">
        <v>13</v>
      </c>
      <c r="E17" s="2" t="s">
        <v>31</v>
      </c>
      <c r="F17">
        <v>173</v>
      </c>
      <c r="G17" s="5">
        <v>110</v>
      </c>
      <c r="H17">
        <v>9</v>
      </c>
    </row>
    <row r="18" spans="1:8" x14ac:dyDescent="0.25">
      <c r="A18" s="4" t="s">
        <v>32</v>
      </c>
      <c r="B18">
        <v>19</v>
      </c>
      <c r="C18" s="5">
        <v>1</v>
      </c>
      <c r="D18" s="5">
        <v>7</v>
      </c>
      <c r="E18" s="2" t="s">
        <v>33</v>
      </c>
      <c r="F18">
        <v>24</v>
      </c>
      <c r="G18">
        <v>1</v>
      </c>
      <c r="H18">
        <v>2</v>
      </c>
    </row>
    <row r="19" spans="1:8" x14ac:dyDescent="0.25">
      <c r="A19" s="4" t="s">
        <v>34</v>
      </c>
      <c r="B19" s="5">
        <v>405</v>
      </c>
      <c r="C19">
        <v>81</v>
      </c>
      <c r="D19">
        <v>69</v>
      </c>
      <c r="E19" s="2" t="s">
        <v>35</v>
      </c>
      <c r="F19">
        <v>410</v>
      </c>
      <c r="G19">
        <v>120</v>
      </c>
      <c r="H19">
        <v>85</v>
      </c>
    </row>
    <row r="20" spans="1:8" x14ac:dyDescent="0.25">
      <c r="A20" s="4" t="s">
        <v>36</v>
      </c>
      <c r="B20">
        <v>46</v>
      </c>
      <c r="C20" s="5">
        <v>5</v>
      </c>
      <c r="D20" s="5">
        <f>SUM(D15:D19)</f>
        <v>128</v>
      </c>
      <c r="E20" s="2" t="s">
        <v>37</v>
      </c>
      <c r="F20" s="5">
        <v>45</v>
      </c>
      <c r="G20">
        <v>15</v>
      </c>
      <c r="H20">
        <v>1</v>
      </c>
    </row>
    <row r="21" spans="1:8" x14ac:dyDescent="0.25">
      <c r="A21" s="4" t="s">
        <v>38</v>
      </c>
      <c r="B21">
        <v>333</v>
      </c>
      <c r="C21" s="5">
        <v>89</v>
      </c>
      <c r="D21" s="5">
        <v>38</v>
      </c>
      <c r="E21" s="2" t="s">
        <v>39</v>
      </c>
      <c r="F21">
        <v>358</v>
      </c>
      <c r="G21">
        <v>192</v>
      </c>
      <c r="H21">
        <v>24</v>
      </c>
    </row>
    <row r="22" spans="1:8" x14ac:dyDescent="0.25">
      <c r="A22" s="4" t="s">
        <v>40</v>
      </c>
      <c r="B22" s="5">
        <v>6</v>
      </c>
      <c r="C22">
        <v>3</v>
      </c>
      <c r="D22">
        <v>1</v>
      </c>
      <c r="E22" s="2" t="s">
        <v>41</v>
      </c>
      <c r="F22" s="5">
        <v>8</v>
      </c>
      <c r="G22">
        <v>2</v>
      </c>
      <c r="H22">
        <v>1</v>
      </c>
    </row>
    <row r="23" spans="1:8" x14ac:dyDescent="0.25">
      <c r="A23" s="4" t="s">
        <v>42</v>
      </c>
      <c r="B23">
        <v>52</v>
      </c>
      <c r="C23" s="5">
        <v>31</v>
      </c>
      <c r="D23" s="5">
        <v>3</v>
      </c>
      <c r="E23" s="2" t="s">
        <v>43</v>
      </c>
      <c r="F23">
        <v>63</v>
      </c>
      <c r="G23">
        <v>20</v>
      </c>
      <c r="H23">
        <v>6</v>
      </c>
    </row>
    <row r="24" spans="1:8" x14ac:dyDescent="0.25">
      <c r="A24" s="4" t="s">
        <v>44</v>
      </c>
      <c r="B24" s="5">
        <v>54</v>
      </c>
      <c r="C24">
        <v>6</v>
      </c>
      <c r="D24">
        <v>5</v>
      </c>
      <c r="E24" s="2" t="s">
        <v>45</v>
      </c>
      <c r="F24" s="5">
        <v>56</v>
      </c>
      <c r="G24">
        <v>13</v>
      </c>
      <c r="H24">
        <v>3</v>
      </c>
    </row>
    <row r="25" spans="1:8" x14ac:dyDescent="0.25">
      <c r="A25" s="4" t="s">
        <v>46</v>
      </c>
      <c r="B25">
        <v>64</v>
      </c>
      <c r="C25">
        <v>14</v>
      </c>
      <c r="D25">
        <v>4</v>
      </c>
      <c r="E25" s="2" t="s">
        <v>47</v>
      </c>
      <c r="F25">
        <v>66</v>
      </c>
      <c r="G25">
        <v>28</v>
      </c>
      <c r="H25">
        <v>12</v>
      </c>
    </row>
    <row r="26" spans="1:8" x14ac:dyDescent="0.25">
      <c r="A26" s="4" t="s">
        <v>48</v>
      </c>
      <c r="B26">
        <v>15</v>
      </c>
      <c r="C26">
        <v>7</v>
      </c>
      <c r="D26">
        <v>1</v>
      </c>
      <c r="E26" s="2" t="s">
        <v>49</v>
      </c>
      <c r="F26">
        <v>11</v>
      </c>
      <c r="G26">
        <v>4</v>
      </c>
      <c r="H26">
        <v>1</v>
      </c>
    </row>
    <row r="27" spans="1:8" x14ac:dyDescent="0.25">
      <c r="A27" s="4" t="s">
        <v>50</v>
      </c>
      <c r="B27">
        <v>19</v>
      </c>
      <c r="C27">
        <v>3</v>
      </c>
      <c r="D27">
        <v>2</v>
      </c>
      <c r="E27" s="2" t="s">
        <v>51</v>
      </c>
      <c r="F27">
        <v>24</v>
      </c>
      <c r="G27" s="5">
        <v>3</v>
      </c>
      <c r="H27">
        <v>3</v>
      </c>
    </row>
    <row r="28" spans="1:8" x14ac:dyDescent="0.25">
      <c r="A28" s="4" t="s">
        <v>52</v>
      </c>
      <c r="B28" s="5">
        <v>390</v>
      </c>
      <c r="C28">
        <v>12</v>
      </c>
      <c r="D28">
        <v>7</v>
      </c>
      <c r="E28" s="2" t="s">
        <v>53</v>
      </c>
      <c r="F28">
        <v>371</v>
      </c>
      <c r="G28">
        <v>57</v>
      </c>
      <c r="H28">
        <v>12</v>
      </c>
    </row>
    <row r="29" spans="1:8" x14ac:dyDescent="0.25">
      <c r="A29" s="4" t="s">
        <v>54</v>
      </c>
      <c r="B29">
        <v>177</v>
      </c>
      <c r="C29" s="5">
        <v>30</v>
      </c>
      <c r="D29" s="5">
        <v>5</v>
      </c>
      <c r="E29" s="2" t="s">
        <v>55</v>
      </c>
      <c r="F29">
        <v>177</v>
      </c>
      <c r="G29">
        <v>34</v>
      </c>
      <c r="H29">
        <v>1</v>
      </c>
    </row>
    <row r="30" spans="1:8" x14ac:dyDescent="0.25">
      <c r="A30" s="4" t="s">
        <v>56</v>
      </c>
      <c r="B30" s="5">
        <v>67</v>
      </c>
      <c r="C30">
        <v>23</v>
      </c>
      <c r="D30">
        <v>2</v>
      </c>
      <c r="E30" s="2" t="s">
        <v>57</v>
      </c>
      <c r="F30">
        <v>57</v>
      </c>
      <c r="G30">
        <v>16</v>
      </c>
      <c r="H30">
        <v>3</v>
      </c>
    </row>
    <row r="31" spans="1:8" x14ac:dyDescent="0.25">
      <c r="A31" s="4" t="s">
        <v>58</v>
      </c>
      <c r="B31" s="5">
        <v>178</v>
      </c>
      <c r="C31">
        <v>33</v>
      </c>
      <c r="D31">
        <v>34</v>
      </c>
      <c r="E31" s="2" t="s">
        <v>59</v>
      </c>
      <c r="F31" s="5">
        <v>155</v>
      </c>
      <c r="G31">
        <v>31</v>
      </c>
      <c r="H31">
        <v>27</v>
      </c>
    </row>
    <row r="32" spans="1:8" x14ac:dyDescent="0.25">
      <c r="A32" s="4" t="s">
        <v>60</v>
      </c>
      <c r="B32" s="5">
        <v>138</v>
      </c>
      <c r="C32">
        <v>30</v>
      </c>
      <c r="D32">
        <v>4</v>
      </c>
      <c r="E32" s="2" t="s">
        <v>61</v>
      </c>
      <c r="F32">
        <v>146</v>
      </c>
      <c r="G32">
        <v>29</v>
      </c>
      <c r="H32">
        <v>10</v>
      </c>
    </row>
    <row r="33" spans="1:8" x14ac:dyDescent="0.25">
      <c r="A33" s="4" t="s">
        <v>62</v>
      </c>
      <c r="B33">
        <v>16</v>
      </c>
      <c r="C33">
        <v>4</v>
      </c>
      <c r="D33">
        <v>3</v>
      </c>
      <c r="E33" s="2" t="s">
        <v>63</v>
      </c>
      <c r="F33">
        <v>11</v>
      </c>
      <c r="G33">
        <v>4</v>
      </c>
      <c r="H33">
        <v>5</v>
      </c>
    </row>
    <row r="34" spans="1:8" x14ac:dyDescent="0.25">
      <c r="A34" s="4" t="s">
        <v>64</v>
      </c>
      <c r="B34">
        <v>70</v>
      </c>
      <c r="C34">
        <v>12</v>
      </c>
      <c r="D34">
        <v>26</v>
      </c>
      <c r="E34" s="2" t="s">
        <v>65</v>
      </c>
      <c r="F34" s="5">
        <v>52</v>
      </c>
      <c r="G34">
        <v>15</v>
      </c>
      <c r="H34">
        <v>24</v>
      </c>
    </row>
    <row r="35" spans="1:8" x14ac:dyDescent="0.25">
      <c r="A35" s="15" t="s">
        <v>24</v>
      </c>
      <c r="B35" s="15">
        <f>AVERAGE(B15:B34)</f>
        <v>125</v>
      </c>
      <c r="C35" s="16">
        <f>AVERAGE(C15:C34)</f>
        <v>25.55</v>
      </c>
      <c r="D35" s="16">
        <f>AVERAGE(D15:D34)</f>
        <v>19.55</v>
      </c>
      <c r="E35" s="15"/>
      <c r="F35" s="16">
        <f>AVERAGE(F15:F34)</f>
        <v>122.95</v>
      </c>
      <c r="G35" s="16">
        <f>AVERAGE(G15:G34)</f>
        <v>37.049999999999997</v>
      </c>
      <c r="H35" s="16">
        <f>AVERAGE(H15:H34)</f>
        <v>13.6</v>
      </c>
    </row>
    <row r="36" spans="1:8" x14ac:dyDescent="0.25">
      <c r="A36" s="3" t="s">
        <v>66</v>
      </c>
    </row>
    <row r="37" spans="1:8" x14ac:dyDescent="0.25">
      <c r="A37" s="4" t="s">
        <v>67</v>
      </c>
      <c r="B37">
        <v>569</v>
      </c>
      <c r="C37" s="5">
        <v>265</v>
      </c>
      <c r="D37" s="5">
        <v>30</v>
      </c>
      <c r="E37" s="2" t="s">
        <v>68</v>
      </c>
      <c r="F37">
        <v>588</v>
      </c>
      <c r="G37">
        <v>59</v>
      </c>
      <c r="H37">
        <v>32</v>
      </c>
    </row>
    <row r="38" spans="1:8" x14ac:dyDescent="0.25">
      <c r="A38" s="4" t="s">
        <v>69</v>
      </c>
      <c r="B38">
        <v>227</v>
      </c>
      <c r="C38" s="5">
        <v>79</v>
      </c>
      <c r="D38" s="5">
        <v>15</v>
      </c>
      <c r="E38" s="2" t="s">
        <v>70</v>
      </c>
      <c r="F38">
        <v>217</v>
      </c>
      <c r="G38">
        <v>116</v>
      </c>
      <c r="H38">
        <v>5</v>
      </c>
    </row>
    <row r="39" spans="1:8" x14ac:dyDescent="0.25">
      <c r="A39" s="4" t="s">
        <v>71</v>
      </c>
      <c r="B39">
        <v>55</v>
      </c>
      <c r="C39">
        <v>13</v>
      </c>
      <c r="D39">
        <v>6</v>
      </c>
      <c r="E39" s="2" t="s">
        <v>72</v>
      </c>
      <c r="F39">
        <v>50</v>
      </c>
      <c r="G39">
        <v>18</v>
      </c>
      <c r="H39">
        <v>9</v>
      </c>
    </row>
    <row r="40" spans="1:8" x14ac:dyDescent="0.25">
      <c r="A40" s="4" t="s">
        <v>73</v>
      </c>
      <c r="B40" s="5">
        <v>881</v>
      </c>
      <c r="C40">
        <v>354</v>
      </c>
      <c r="D40">
        <v>61</v>
      </c>
      <c r="E40" s="2" t="s">
        <v>74</v>
      </c>
      <c r="F40" s="5">
        <v>836</v>
      </c>
      <c r="G40">
        <v>450</v>
      </c>
      <c r="H40">
        <v>39</v>
      </c>
    </row>
    <row r="41" spans="1:8" x14ac:dyDescent="0.25">
      <c r="A41" s="4" t="s">
        <v>75</v>
      </c>
      <c r="B41">
        <v>179</v>
      </c>
      <c r="C41">
        <v>73</v>
      </c>
      <c r="D41">
        <v>5</v>
      </c>
      <c r="E41" s="2" t="s">
        <v>76</v>
      </c>
      <c r="F41">
        <v>172</v>
      </c>
      <c r="G41">
        <v>49</v>
      </c>
      <c r="H41">
        <v>5</v>
      </c>
    </row>
    <row r="42" spans="1:8" x14ac:dyDescent="0.25">
      <c r="A42" s="4" t="s">
        <v>77</v>
      </c>
      <c r="B42" s="5">
        <v>133</v>
      </c>
      <c r="C42">
        <v>47</v>
      </c>
      <c r="D42">
        <v>3</v>
      </c>
      <c r="E42" s="2" t="s">
        <v>78</v>
      </c>
      <c r="F42">
        <v>122</v>
      </c>
      <c r="G42" s="5">
        <v>13</v>
      </c>
      <c r="H42">
        <v>1</v>
      </c>
    </row>
    <row r="43" spans="1:8" x14ac:dyDescent="0.25">
      <c r="A43" s="4" t="s">
        <v>79</v>
      </c>
      <c r="B43">
        <v>137</v>
      </c>
      <c r="C43">
        <v>82</v>
      </c>
      <c r="D43">
        <v>3</v>
      </c>
      <c r="E43" s="2" t="s">
        <v>80</v>
      </c>
      <c r="F43">
        <v>133</v>
      </c>
      <c r="G43">
        <v>33</v>
      </c>
      <c r="H43">
        <v>14</v>
      </c>
    </row>
    <row r="44" spans="1:8" x14ac:dyDescent="0.25">
      <c r="A44" s="4" t="s">
        <v>81</v>
      </c>
      <c r="B44">
        <v>223</v>
      </c>
      <c r="C44" s="5">
        <v>44</v>
      </c>
      <c r="D44" s="5">
        <v>7</v>
      </c>
      <c r="E44" s="2" t="s">
        <v>82</v>
      </c>
      <c r="F44">
        <v>210</v>
      </c>
      <c r="G44">
        <v>64</v>
      </c>
      <c r="H44">
        <v>2</v>
      </c>
    </row>
    <row r="45" spans="1:8" x14ac:dyDescent="0.25">
      <c r="A45" s="4" t="s">
        <v>83</v>
      </c>
      <c r="B45">
        <v>85</v>
      </c>
      <c r="C45" s="5">
        <v>29</v>
      </c>
      <c r="D45" s="5">
        <v>23</v>
      </c>
      <c r="E45" s="2" t="s">
        <v>84</v>
      </c>
      <c r="F45">
        <v>96</v>
      </c>
      <c r="G45">
        <v>45</v>
      </c>
      <c r="H45">
        <v>12</v>
      </c>
    </row>
    <row r="46" spans="1:8" x14ac:dyDescent="0.25">
      <c r="A46" s="4" t="s">
        <v>85</v>
      </c>
      <c r="B46" s="5">
        <v>1896</v>
      </c>
      <c r="C46">
        <v>610</v>
      </c>
      <c r="D46">
        <v>36</v>
      </c>
      <c r="E46" s="2" t="s">
        <v>86</v>
      </c>
      <c r="F46">
        <v>1411</v>
      </c>
      <c r="G46">
        <v>94</v>
      </c>
      <c r="H46">
        <v>34</v>
      </c>
    </row>
    <row r="47" spans="1:8" x14ac:dyDescent="0.25">
      <c r="A47" s="4" t="s">
        <v>87</v>
      </c>
      <c r="B47">
        <v>226</v>
      </c>
      <c r="C47">
        <v>69</v>
      </c>
      <c r="D47">
        <v>19</v>
      </c>
      <c r="E47" s="2" t="s">
        <v>88</v>
      </c>
      <c r="F47">
        <v>201</v>
      </c>
      <c r="G47">
        <v>112</v>
      </c>
      <c r="H47">
        <v>7</v>
      </c>
    </row>
    <row r="48" spans="1:8" x14ac:dyDescent="0.25">
      <c r="A48" s="4" t="s">
        <v>89</v>
      </c>
      <c r="B48">
        <v>206</v>
      </c>
      <c r="C48">
        <v>79</v>
      </c>
      <c r="D48">
        <v>7</v>
      </c>
      <c r="E48" s="2" t="s">
        <v>90</v>
      </c>
      <c r="F48">
        <v>213</v>
      </c>
      <c r="G48" s="5">
        <v>49</v>
      </c>
      <c r="H48">
        <v>3</v>
      </c>
    </row>
    <row r="49" spans="1:8" x14ac:dyDescent="0.25">
      <c r="A49" s="4" t="s">
        <v>91</v>
      </c>
      <c r="B49">
        <v>235</v>
      </c>
      <c r="C49">
        <v>99</v>
      </c>
      <c r="D49">
        <v>15</v>
      </c>
      <c r="E49" s="2" t="s">
        <v>92</v>
      </c>
      <c r="F49">
        <v>207</v>
      </c>
      <c r="G49">
        <v>153</v>
      </c>
      <c r="H49">
        <v>5</v>
      </c>
    </row>
    <row r="50" spans="1:8" x14ac:dyDescent="0.25">
      <c r="A50" s="4" t="s">
        <v>93</v>
      </c>
      <c r="B50">
        <v>483</v>
      </c>
      <c r="C50">
        <v>107</v>
      </c>
      <c r="D50">
        <v>30</v>
      </c>
      <c r="E50" s="2" t="s">
        <v>94</v>
      </c>
      <c r="F50">
        <v>450</v>
      </c>
      <c r="G50">
        <v>207</v>
      </c>
      <c r="H50">
        <v>31</v>
      </c>
    </row>
    <row r="51" spans="1:8" x14ac:dyDescent="0.25">
      <c r="A51" s="4" t="s">
        <v>95</v>
      </c>
      <c r="B51">
        <v>328</v>
      </c>
      <c r="C51" s="5">
        <v>137</v>
      </c>
      <c r="D51" s="5">
        <v>31</v>
      </c>
      <c r="E51" s="2" t="s">
        <v>96</v>
      </c>
      <c r="F51">
        <v>335</v>
      </c>
      <c r="G51" s="5">
        <v>59</v>
      </c>
      <c r="H51">
        <v>10</v>
      </c>
    </row>
    <row r="52" spans="1:8" x14ac:dyDescent="0.25">
      <c r="A52" s="4" t="s">
        <v>97</v>
      </c>
      <c r="B52" s="5">
        <v>236</v>
      </c>
      <c r="C52">
        <v>89</v>
      </c>
      <c r="D52">
        <v>10</v>
      </c>
      <c r="E52" s="2" t="s">
        <v>98</v>
      </c>
      <c r="F52">
        <v>246</v>
      </c>
      <c r="G52">
        <v>66</v>
      </c>
      <c r="H52">
        <v>11</v>
      </c>
    </row>
    <row r="53" spans="1:8" x14ac:dyDescent="0.25">
      <c r="A53" s="4" t="s">
        <v>99</v>
      </c>
      <c r="B53">
        <v>336</v>
      </c>
      <c r="C53">
        <v>157</v>
      </c>
      <c r="D53">
        <v>18</v>
      </c>
      <c r="E53" s="2" t="s">
        <v>100</v>
      </c>
      <c r="F53">
        <v>431</v>
      </c>
      <c r="G53">
        <v>57</v>
      </c>
      <c r="H53">
        <v>19</v>
      </c>
    </row>
    <row r="54" spans="1:8" x14ac:dyDescent="0.25">
      <c r="A54" s="4" t="s">
        <v>101</v>
      </c>
      <c r="B54">
        <v>167</v>
      </c>
      <c r="C54" s="5">
        <v>97</v>
      </c>
      <c r="D54" s="5">
        <v>12</v>
      </c>
      <c r="E54" s="2" t="s">
        <v>102</v>
      </c>
      <c r="F54">
        <v>154</v>
      </c>
      <c r="G54" s="5">
        <v>46</v>
      </c>
      <c r="H54">
        <v>10</v>
      </c>
    </row>
    <row r="55" spans="1:8" x14ac:dyDescent="0.25">
      <c r="A55" s="4" t="s">
        <v>103</v>
      </c>
      <c r="B55">
        <v>177</v>
      </c>
      <c r="C55">
        <v>82</v>
      </c>
      <c r="D55">
        <v>20</v>
      </c>
      <c r="E55" s="2" t="s">
        <v>104</v>
      </c>
      <c r="F55">
        <v>168</v>
      </c>
      <c r="G55">
        <v>32</v>
      </c>
      <c r="H55">
        <v>28</v>
      </c>
    </row>
    <row r="56" spans="1:8" x14ac:dyDescent="0.25">
      <c r="A56" s="4" t="s">
        <v>105</v>
      </c>
      <c r="B56">
        <v>122</v>
      </c>
      <c r="C56">
        <v>86</v>
      </c>
      <c r="D56">
        <v>3</v>
      </c>
      <c r="E56" s="2" t="s">
        <v>106</v>
      </c>
      <c r="F56">
        <v>120</v>
      </c>
      <c r="G56">
        <v>50</v>
      </c>
      <c r="H56">
        <v>7</v>
      </c>
    </row>
    <row r="57" spans="1:8" x14ac:dyDescent="0.25">
      <c r="A57" s="15" t="s">
        <v>24</v>
      </c>
      <c r="B57" s="15">
        <f>AVERAGE(B37:B56)</f>
        <v>345.05</v>
      </c>
      <c r="C57" s="16">
        <f>AVERAGE(C37:C56)</f>
        <v>129.9</v>
      </c>
      <c r="D57" s="16">
        <f>AVERAGE(D37:D56)</f>
        <v>17.7</v>
      </c>
      <c r="E57" s="17"/>
      <c r="F57" s="15">
        <f>AVERAGE(F37:F56)</f>
        <v>318</v>
      </c>
      <c r="G57" s="15">
        <f>AVERAGE(G37:G56)</f>
        <v>88.6</v>
      </c>
      <c r="H57" s="15">
        <f>AVERAGE(H37:H56)</f>
        <v>14.2</v>
      </c>
    </row>
    <row r="58" spans="1:8" x14ac:dyDescent="0.25">
      <c r="A58" s="2" t="s">
        <v>107</v>
      </c>
    </row>
    <row r="59" spans="1:8" x14ac:dyDescent="0.25">
      <c r="A59" s="4" t="s">
        <v>108</v>
      </c>
      <c r="B59">
        <v>17</v>
      </c>
      <c r="C59">
        <v>5</v>
      </c>
      <c r="D59">
        <v>3</v>
      </c>
      <c r="E59" s="2" t="s">
        <v>109</v>
      </c>
      <c r="F59" s="5">
        <v>10</v>
      </c>
      <c r="G59">
        <v>4</v>
      </c>
      <c r="H59">
        <v>4</v>
      </c>
    </row>
    <row r="60" spans="1:8" x14ac:dyDescent="0.25">
      <c r="A60" s="4" t="s">
        <v>110</v>
      </c>
      <c r="B60">
        <v>385</v>
      </c>
      <c r="C60">
        <v>82</v>
      </c>
      <c r="D60" s="5">
        <v>34</v>
      </c>
      <c r="E60" s="2" t="s">
        <v>111</v>
      </c>
      <c r="F60">
        <v>392</v>
      </c>
      <c r="G60">
        <v>152</v>
      </c>
      <c r="H60">
        <v>16</v>
      </c>
    </row>
    <row r="61" spans="1:8" x14ac:dyDescent="0.25">
      <c r="A61" s="4" t="s">
        <v>112</v>
      </c>
      <c r="B61">
        <v>39</v>
      </c>
      <c r="C61">
        <v>12</v>
      </c>
      <c r="D61">
        <v>1</v>
      </c>
      <c r="E61" s="2" t="s">
        <v>113</v>
      </c>
      <c r="F61">
        <v>44</v>
      </c>
      <c r="G61">
        <v>13</v>
      </c>
      <c r="H61">
        <v>2</v>
      </c>
    </row>
    <row r="62" spans="1:8" x14ac:dyDescent="0.25">
      <c r="A62" s="4" t="s">
        <v>114</v>
      </c>
      <c r="B62">
        <v>209</v>
      </c>
      <c r="C62">
        <v>51</v>
      </c>
      <c r="D62">
        <v>15</v>
      </c>
      <c r="E62" s="2" t="s">
        <v>115</v>
      </c>
      <c r="F62">
        <v>200</v>
      </c>
      <c r="G62">
        <v>82</v>
      </c>
      <c r="H62">
        <v>7</v>
      </c>
    </row>
    <row r="63" spans="1:8" x14ac:dyDescent="0.25">
      <c r="A63" s="4" t="s">
        <v>116</v>
      </c>
      <c r="B63">
        <v>417</v>
      </c>
      <c r="C63">
        <v>80</v>
      </c>
      <c r="D63">
        <v>7</v>
      </c>
      <c r="E63" s="2" t="s">
        <v>117</v>
      </c>
      <c r="F63">
        <v>406</v>
      </c>
      <c r="G63">
        <v>30</v>
      </c>
      <c r="H63">
        <v>12</v>
      </c>
    </row>
    <row r="64" spans="1:8" x14ac:dyDescent="0.25">
      <c r="A64" s="4" t="s">
        <v>118</v>
      </c>
      <c r="B64">
        <v>100</v>
      </c>
      <c r="C64">
        <v>23</v>
      </c>
      <c r="D64">
        <v>10</v>
      </c>
      <c r="E64" s="2" t="s">
        <v>119</v>
      </c>
      <c r="F64">
        <v>94</v>
      </c>
      <c r="G64" s="5">
        <v>42</v>
      </c>
      <c r="H64">
        <v>6</v>
      </c>
    </row>
    <row r="65" spans="1:8" x14ac:dyDescent="0.25">
      <c r="A65" s="4" t="s">
        <v>120</v>
      </c>
      <c r="B65">
        <v>314</v>
      </c>
      <c r="C65">
        <v>104</v>
      </c>
      <c r="D65" s="5">
        <v>71</v>
      </c>
      <c r="E65" s="2" t="s">
        <v>121</v>
      </c>
      <c r="F65">
        <v>305</v>
      </c>
      <c r="G65">
        <v>31</v>
      </c>
      <c r="H65">
        <v>61</v>
      </c>
    </row>
    <row r="66" spans="1:8" x14ac:dyDescent="0.25">
      <c r="A66" s="4" t="s">
        <v>122</v>
      </c>
      <c r="B66">
        <v>32</v>
      </c>
      <c r="C66">
        <v>4</v>
      </c>
      <c r="D66">
        <v>3</v>
      </c>
      <c r="E66" s="2" t="s">
        <v>123</v>
      </c>
      <c r="F66">
        <v>25</v>
      </c>
      <c r="G66">
        <v>10</v>
      </c>
      <c r="H66">
        <v>7</v>
      </c>
    </row>
    <row r="67" spans="1:8" x14ac:dyDescent="0.25">
      <c r="A67" s="4" t="s">
        <v>124</v>
      </c>
      <c r="B67">
        <v>142</v>
      </c>
      <c r="C67">
        <v>25</v>
      </c>
      <c r="D67" s="5">
        <v>4</v>
      </c>
      <c r="E67" s="2" t="s">
        <v>125</v>
      </c>
      <c r="F67">
        <v>151</v>
      </c>
      <c r="G67">
        <v>69</v>
      </c>
      <c r="H67">
        <v>6</v>
      </c>
    </row>
    <row r="68" spans="1:8" x14ac:dyDescent="0.25">
      <c r="A68" s="4" t="s">
        <v>126</v>
      </c>
      <c r="B68">
        <v>301</v>
      </c>
      <c r="C68">
        <v>54</v>
      </c>
      <c r="D68">
        <v>7</v>
      </c>
      <c r="E68" s="2" t="s">
        <v>127</v>
      </c>
      <c r="F68">
        <v>317</v>
      </c>
      <c r="G68">
        <v>103</v>
      </c>
      <c r="H68">
        <v>16</v>
      </c>
    </row>
    <row r="69" spans="1:8" x14ac:dyDescent="0.25">
      <c r="A69" s="4" t="s">
        <v>128</v>
      </c>
      <c r="B69">
        <v>67</v>
      </c>
      <c r="C69">
        <v>6</v>
      </c>
      <c r="D69">
        <v>13</v>
      </c>
      <c r="E69" s="2" t="s">
        <v>129</v>
      </c>
      <c r="F69">
        <v>61</v>
      </c>
      <c r="G69">
        <v>32</v>
      </c>
      <c r="H69">
        <v>2</v>
      </c>
    </row>
    <row r="70" spans="1:8" x14ac:dyDescent="0.25">
      <c r="A70" s="4" t="s">
        <v>130</v>
      </c>
      <c r="B70">
        <v>120</v>
      </c>
      <c r="C70">
        <v>9</v>
      </c>
      <c r="D70">
        <v>16</v>
      </c>
      <c r="E70" s="2" t="s">
        <v>131</v>
      </c>
      <c r="F70">
        <v>123</v>
      </c>
      <c r="G70">
        <v>13</v>
      </c>
      <c r="H70">
        <v>9</v>
      </c>
    </row>
    <row r="71" spans="1:8" x14ac:dyDescent="0.25">
      <c r="A71" s="4" t="s">
        <v>132</v>
      </c>
      <c r="B71">
        <v>158</v>
      </c>
      <c r="C71">
        <v>46</v>
      </c>
      <c r="D71">
        <v>5</v>
      </c>
      <c r="E71" s="2" t="s">
        <v>133</v>
      </c>
      <c r="F71">
        <v>154</v>
      </c>
      <c r="G71">
        <v>30</v>
      </c>
      <c r="H71">
        <v>3</v>
      </c>
    </row>
    <row r="72" spans="1:8" x14ac:dyDescent="0.25">
      <c r="A72" s="4" t="s">
        <v>134</v>
      </c>
      <c r="B72">
        <v>676</v>
      </c>
      <c r="C72">
        <v>95</v>
      </c>
      <c r="D72">
        <v>11</v>
      </c>
      <c r="E72" s="2" t="s">
        <v>135</v>
      </c>
      <c r="F72">
        <v>676</v>
      </c>
      <c r="G72" s="5">
        <v>261</v>
      </c>
      <c r="H72">
        <v>17</v>
      </c>
    </row>
    <row r="73" spans="1:8" x14ac:dyDescent="0.25">
      <c r="A73" s="4" t="s">
        <v>136</v>
      </c>
      <c r="B73">
        <v>223</v>
      </c>
      <c r="C73">
        <v>45</v>
      </c>
      <c r="D73" s="5">
        <v>23</v>
      </c>
      <c r="E73" s="2" t="s">
        <v>137</v>
      </c>
      <c r="F73">
        <v>237</v>
      </c>
      <c r="G73">
        <v>25</v>
      </c>
      <c r="H73">
        <v>12</v>
      </c>
    </row>
    <row r="74" spans="1:8" x14ac:dyDescent="0.25">
      <c r="A74" s="4" t="s">
        <v>138</v>
      </c>
      <c r="B74">
        <v>37</v>
      </c>
      <c r="C74">
        <v>11</v>
      </c>
      <c r="D74">
        <v>3</v>
      </c>
      <c r="E74" s="2" t="s">
        <v>139</v>
      </c>
      <c r="F74">
        <v>45</v>
      </c>
      <c r="G74">
        <v>24</v>
      </c>
      <c r="H74">
        <v>4</v>
      </c>
    </row>
    <row r="75" spans="1:8" x14ac:dyDescent="0.25">
      <c r="A75" s="4" t="s">
        <v>140</v>
      </c>
      <c r="B75">
        <v>24</v>
      </c>
      <c r="C75">
        <v>7</v>
      </c>
      <c r="D75">
        <v>8</v>
      </c>
      <c r="E75" s="2" t="s">
        <v>141</v>
      </c>
      <c r="F75">
        <v>27</v>
      </c>
      <c r="G75" s="5">
        <v>12</v>
      </c>
      <c r="H75">
        <v>11</v>
      </c>
    </row>
    <row r="76" spans="1:8" x14ac:dyDescent="0.25">
      <c r="A76" s="4" t="s">
        <v>142</v>
      </c>
      <c r="B76">
        <v>190</v>
      </c>
      <c r="C76">
        <v>33</v>
      </c>
      <c r="D76" s="5">
        <v>3</v>
      </c>
      <c r="E76" s="2" t="s">
        <v>143</v>
      </c>
      <c r="F76">
        <v>198</v>
      </c>
      <c r="G76">
        <v>63</v>
      </c>
      <c r="H76">
        <v>9</v>
      </c>
    </row>
    <row r="77" spans="1:8" x14ac:dyDescent="0.25">
      <c r="A77" s="4" t="s">
        <v>144</v>
      </c>
      <c r="B77">
        <v>120</v>
      </c>
      <c r="C77">
        <v>58</v>
      </c>
      <c r="D77" s="5">
        <v>12</v>
      </c>
      <c r="E77" s="2" t="s">
        <v>145</v>
      </c>
      <c r="F77">
        <v>101</v>
      </c>
      <c r="G77">
        <v>21</v>
      </c>
      <c r="H77">
        <v>3</v>
      </c>
    </row>
    <row r="78" spans="1:8" x14ac:dyDescent="0.25">
      <c r="A78" s="4" t="s">
        <v>146</v>
      </c>
      <c r="B78">
        <v>51</v>
      </c>
      <c r="C78">
        <v>1</v>
      </c>
      <c r="D78">
        <v>1</v>
      </c>
      <c r="E78" s="2" t="s">
        <v>147</v>
      </c>
      <c r="F78">
        <v>52</v>
      </c>
      <c r="G78">
        <v>15</v>
      </c>
      <c r="H78">
        <v>9</v>
      </c>
    </row>
    <row r="79" spans="1:8" x14ac:dyDescent="0.25">
      <c r="A79" s="15" t="s">
        <v>24</v>
      </c>
      <c r="B79" s="15">
        <f>AVERAGE(B59:B78)</f>
        <v>181.1</v>
      </c>
      <c r="C79" s="15">
        <f>AVERAGE(C59:C78)</f>
        <v>37.549999999999997</v>
      </c>
      <c r="D79" s="15">
        <f>AVERAGE(D59:D78)</f>
        <v>12.5</v>
      </c>
      <c r="E79" s="15"/>
      <c r="F79" s="16">
        <f>AVERAGE(F59:F78)</f>
        <v>180.9</v>
      </c>
      <c r="G79" s="15">
        <f>AVERAGE(G59:G78)</f>
        <v>51.6</v>
      </c>
      <c r="H79" s="15">
        <f>AVERAGE(H59:H78)</f>
        <v>10.8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akada</dc:creator>
  <cp:lastModifiedBy>akada</cp:lastModifiedBy>
  <dcterms:created xsi:type="dcterms:W3CDTF">2021-11-30T07:59:43Z</dcterms:created>
  <dcterms:modified xsi:type="dcterms:W3CDTF">2021-11-30T08:00:59Z</dcterms:modified>
</cp:coreProperties>
</file>