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ka\OneDrive - Univerzita Karlova\TEACHING\EfM\Statistics-experiment\"/>
    </mc:Choice>
  </mc:AlternateContent>
  <bookViews>
    <workbookView xWindow="0" yWindow="0" windowWidth="16020" windowHeight="787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6" i="1"/>
  <c r="F17" i="1"/>
  <c r="F18" i="1"/>
  <c r="F19" i="1"/>
  <c r="F20" i="1"/>
  <c r="F21" i="1"/>
  <c r="F22" i="1"/>
  <c r="F23" i="1"/>
  <c r="F24" i="1"/>
  <c r="F25" i="1"/>
  <c r="F4" i="1"/>
  <c r="F5" i="1"/>
  <c r="F6" i="1"/>
  <c r="F7" i="1"/>
  <c r="F8" i="1"/>
  <c r="F9" i="1"/>
  <c r="F10" i="1"/>
  <c r="F11" i="1"/>
  <c r="F12" i="1"/>
  <c r="D13" i="1"/>
  <c r="D26" i="1"/>
  <c r="C26" i="1"/>
  <c r="E26" i="1"/>
  <c r="F26" i="1" s="1"/>
  <c r="E13" i="1"/>
  <c r="F13" i="1" s="1"/>
  <c r="C13" i="1"/>
</calcChain>
</file>

<file path=xl/sharedStrings.xml><?xml version="1.0" encoding="utf-8"?>
<sst xmlns="http://schemas.openxmlformats.org/spreadsheetml/2006/main" count="29" uniqueCount="28">
  <si>
    <t>paper</t>
  </si>
  <si>
    <t>pages</t>
  </si>
  <si>
    <t>Adam+Branda</t>
  </si>
  <si>
    <t>Andel+Zichova</t>
  </si>
  <si>
    <t>Benes+Vecera+Pultar</t>
  </si>
  <si>
    <t>Cerny+Antoch+Hladik</t>
  </si>
  <si>
    <t>Coupek</t>
  </si>
  <si>
    <t>Hendrych+Cipra</t>
  </si>
  <si>
    <t>Hlubinka+Siman</t>
  </si>
  <si>
    <t>Konasova+Dvorak</t>
  </si>
  <si>
    <t>Kopa</t>
  </si>
  <si>
    <t>Pesta</t>
  </si>
  <si>
    <t>Cohen+Reisinger+Wang</t>
  </si>
  <si>
    <t>Singer+Cucuringu</t>
  </si>
  <si>
    <t>Allman</t>
  </si>
  <si>
    <t>Croci</t>
  </si>
  <si>
    <t>Hambly</t>
  </si>
  <si>
    <t>Al-Aradi</t>
  </si>
  <si>
    <t>Faizi_etal</t>
  </si>
  <si>
    <t>Martin</t>
  </si>
  <si>
    <t>Qian</t>
  </si>
  <si>
    <t>Sirignano+Cont</t>
  </si>
  <si>
    <t>TOTAL</t>
  </si>
  <si>
    <t>word tokens</t>
  </si>
  <si>
    <t>we - raw frequency</t>
  </si>
  <si>
    <t>we - normalised f</t>
  </si>
  <si>
    <t>MFF</t>
  </si>
  <si>
    <t>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</si>
</sst>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E17" sqref="E17"/>
    </sheetView>
  </sheetViews>
  <sheetFormatPr defaultRowHeight="14.4" x14ac:dyDescent="0.3"/>
  <cols>
    <col min="2" max="2" width="20.44140625" bestFit="1" customWidth="1"/>
    <col min="4" max="4" width="13" customWidth="1"/>
    <col min="5" max="5" width="17.33203125" bestFit="1" customWidth="1"/>
    <col min="6" max="6" width="15.6640625" customWidth="1"/>
  </cols>
  <sheetData>
    <row r="2" spans="1:8" x14ac:dyDescent="0.3">
      <c r="B2" s="1" t="s">
        <v>0</v>
      </c>
      <c r="C2" s="1" t="s">
        <v>1</v>
      </c>
      <c r="D2" s="1" t="s">
        <v>23</v>
      </c>
      <c r="E2" s="1" t="s">
        <v>24</v>
      </c>
      <c r="F2" s="1" t="s">
        <v>25</v>
      </c>
    </row>
    <row r="3" spans="1:8" x14ac:dyDescent="0.3">
      <c r="A3" s="1" t="s">
        <v>26</v>
      </c>
      <c r="B3" t="s">
        <v>2</v>
      </c>
      <c r="C3">
        <v>15</v>
      </c>
      <c r="D3">
        <v>10756</v>
      </c>
      <c r="E3">
        <v>117</v>
      </c>
      <c r="F3" s="2">
        <f>E3/D3*1000</f>
        <v>10.87764968389736</v>
      </c>
      <c r="H3" s="2"/>
    </row>
    <row r="4" spans="1:8" x14ac:dyDescent="0.3">
      <c r="B4" t="s">
        <v>3</v>
      </c>
      <c r="C4">
        <v>12</v>
      </c>
      <c r="D4">
        <v>2857</v>
      </c>
      <c r="E4">
        <v>33</v>
      </c>
      <c r="F4" s="2">
        <f>E4/D4*1000</f>
        <v>11.550577528876444</v>
      </c>
      <c r="H4" s="2"/>
    </row>
    <row r="5" spans="1:8" x14ac:dyDescent="0.3">
      <c r="B5" t="s">
        <v>4</v>
      </c>
      <c r="C5">
        <v>17</v>
      </c>
      <c r="D5">
        <v>5543</v>
      </c>
      <c r="E5">
        <v>76</v>
      </c>
      <c r="F5" s="2">
        <f>E5/D5*1000</f>
        <v>13.710986830236335</v>
      </c>
    </row>
    <row r="6" spans="1:8" x14ac:dyDescent="0.3">
      <c r="B6" t="s">
        <v>5</v>
      </c>
      <c r="C6">
        <v>22</v>
      </c>
      <c r="D6">
        <v>12956</v>
      </c>
      <c r="E6">
        <v>156</v>
      </c>
      <c r="F6" s="2">
        <f>E6/D6*1000</f>
        <v>12.040753318925594</v>
      </c>
    </row>
    <row r="7" spans="1:8" x14ac:dyDescent="0.3">
      <c r="B7" t="s">
        <v>6</v>
      </c>
      <c r="C7">
        <v>21</v>
      </c>
      <c r="D7">
        <v>8950</v>
      </c>
      <c r="E7">
        <v>83</v>
      </c>
      <c r="F7" s="2">
        <f>E7/D7*1000</f>
        <v>9.2737430167597772</v>
      </c>
    </row>
    <row r="8" spans="1:8" x14ac:dyDescent="0.3">
      <c r="B8" t="s">
        <v>7</v>
      </c>
      <c r="C8">
        <v>20</v>
      </c>
      <c r="D8">
        <v>6682</v>
      </c>
      <c r="E8">
        <v>24</v>
      </c>
      <c r="F8" s="2">
        <f>E8/D8*1000</f>
        <v>3.5917390002993113</v>
      </c>
    </row>
    <row r="9" spans="1:8" x14ac:dyDescent="0.3">
      <c r="B9" t="s">
        <v>8</v>
      </c>
      <c r="C9">
        <v>24</v>
      </c>
      <c r="D9">
        <v>9958</v>
      </c>
      <c r="E9">
        <v>0</v>
      </c>
      <c r="F9" s="2">
        <f>E9/D9*1000</f>
        <v>0</v>
      </c>
    </row>
    <row r="10" spans="1:8" x14ac:dyDescent="0.3">
      <c r="B10" t="s">
        <v>9</v>
      </c>
      <c r="C10">
        <v>21</v>
      </c>
      <c r="D10">
        <v>10083</v>
      </c>
      <c r="E10">
        <v>127</v>
      </c>
      <c r="F10" s="2">
        <f>E10/D10*1000</f>
        <v>12.595457701081028</v>
      </c>
    </row>
    <row r="11" spans="1:8" x14ac:dyDescent="0.3">
      <c r="B11" t="s">
        <v>10</v>
      </c>
      <c r="C11">
        <v>32</v>
      </c>
      <c r="D11">
        <v>13602</v>
      </c>
      <c r="E11">
        <v>189</v>
      </c>
      <c r="F11" s="2">
        <f>E11/D11*1000</f>
        <v>13.895015438906043</v>
      </c>
    </row>
    <row r="12" spans="1:8" x14ac:dyDescent="0.3">
      <c r="B12" t="s">
        <v>11</v>
      </c>
      <c r="C12">
        <v>25</v>
      </c>
      <c r="D12">
        <v>11420</v>
      </c>
      <c r="E12">
        <v>47</v>
      </c>
      <c r="F12" s="2">
        <f>E12/D12*1000</f>
        <v>4.1155866900175129</v>
      </c>
    </row>
    <row r="13" spans="1:8" x14ac:dyDescent="0.3">
      <c r="B13" s="3" t="s">
        <v>22</v>
      </c>
      <c r="C13" s="4">
        <f>SUM(C3:C12)</f>
        <v>209</v>
      </c>
      <c r="D13" s="4">
        <f>SUM(D3:D12)</f>
        <v>92807</v>
      </c>
      <c r="E13" s="4">
        <f>SUM(E3:E12)</f>
        <v>852</v>
      </c>
      <c r="F13" s="5">
        <f>E13/D13*1000</f>
        <v>9.1803420000646501</v>
      </c>
    </row>
    <row r="16" spans="1:8" x14ac:dyDescent="0.3">
      <c r="A16" s="1" t="s">
        <v>27</v>
      </c>
      <c r="B16" t="s">
        <v>17</v>
      </c>
      <c r="C16">
        <v>21</v>
      </c>
      <c r="D16">
        <v>7907</v>
      </c>
      <c r="E16">
        <v>90</v>
      </c>
      <c r="F16" s="2">
        <f>E16/D16*1000</f>
        <v>11.382319463766283</v>
      </c>
      <c r="H16" s="6"/>
    </row>
    <row r="17" spans="2:8" x14ac:dyDescent="0.3">
      <c r="B17" t="s">
        <v>14</v>
      </c>
      <c r="C17">
        <v>35</v>
      </c>
      <c r="D17">
        <v>13878</v>
      </c>
      <c r="E17">
        <v>154</v>
      </c>
      <c r="F17" s="2">
        <f>E17/D17*1000</f>
        <v>11.096699812653119</v>
      </c>
      <c r="H17" s="6"/>
    </row>
    <row r="18" spans="2:8" x14ac:dyDescent="0.3">
      <c r="B18" t="s">
        <v>12</v>
      </c>
      <c r="C18">
        <v>32</v>
      </c>
      <c r="D18">
        <v>11719</v>
      </c>
      <c r="E18">
        <v>164</v>
      </c>
      <c r="F18" s="2">
        <f>E18/D18*1000</f>
        <v>13.994368120146769</v>
      </c>
    </row>
    <row r="19" spans="2:8" x14ac:dyDescent="0.3">
      <c r="B19" t="s">
        <v>15</v>
      </c>
      <c r="C19">
        <v>28</v>
      </c>
      <c r="D19">
        <v>11512</v>
      </c>
      <c r="E19">
        <v>176</v>
      </c>
      <c r="F19" s="2">
        <f>E19/D19*1000</f>
        <v>15.288394718554551</v>
      </c>
    </row>
    <row r="20" spans="2:8" x14ac:dyDescent="0.3">
      <c r="B20" t="s">
        <v>18</v>
      </c>
      <c r="C20">
        <v>15</v>
      </c>
      <c r="D20">
        <v>12776</v>
      </c>
      <c r="E20">
        <v>88</v>
      </c>
      <c r="F20" s="2">
        <f>E20/D20*1000</f>
        <v>6.8879148403256103</v>
      </c>
    </row>
    <row r="21" spans="2:8" x14ac:dyDescent="0.3">
      <c r="B21" t="s">
        <v>16</v>
      </c>
      <c r="C21">
        <v>14</v>
      </c>
      <c r="D21">
        <v>8325</v>
      </c>
      <c r="E21">
        <v>92</v>
      </c>
      <c r="F21" s="2">
        <f>E21/D21*1000</f>
        <v>11.051051051051051</v>
      </c>
    </row>
    <row r="22" spans="2:8" x14ac:dyDescent="0.3">
      <c r="B22" t="s">
        <v>19</v>
      </c>
      <c r="C22">
        <v>30</v>
      </c>
      <c r="D22">
        <v>10338</v>
      </c>
      <c r="E22">
        <v>88</v>
      </c>
      <c r="F22" s="2">
        <f>E22/D22*1000</f>
        <v>8.5122847746179158</v>
      </c>
    </row>
    <row r="23" spans="2:8" x14ac:dyDescent="0.3">
      <c r="B23" t="s">
        <v>20</v>
      </c>
      <c r="C23">
        <v>24</v>
      </c>
      <c r="D23">
        <v>7075</v>
      </c>
      <c r="E23">
        <v>75</v>
      </c>
      <c r="F23" s="2">
        <f>E23/D23*1000</f>
        <v>10.600706713780919</v>
      </c>
    </row>
    <row r="24" spans="2:8" x14ac:dyDescent="0.3">
      <c r="B24" t="s">
        <v>13</v>
      </c>
      <c r="C24">
        <v>19</v>
      </c>
      <c r="D24">
        <v>9835</v>
      </c>
      <c r="E24">
        <v>78</v>
      </c>
      <c r="F24" s="2">
        <f>E24/D24*1000</f>
        <v>7.9308591764107783</v>
      </c>
    </row>
    <row r="25" spans="2:8" x14ac:dyDescent="0.3">
      <c r="B25" t="s">
        <v>21</v>
      </c>
      <c r="C25">
        <v>11</v>
      </c>
      <c r="D25">
        <v>7869</v>
      </c>
      <c r="E25">
        <v>37</v>
      </c>
      <c r="F25" s="2">
        <f>E25/D25*1000</f>
        <v>4.7019951709238788</v>
      </c>
    </row>
    <row r="26" spans="2:8" x14ac:dyDescent="0.3">
      <c r="B26" s="3" t="s">
        <v>22</v>
      </c>
      <c r="C26" s="4">
        <f>SUM(C16:C25)</f>
        <v>229</v>
      </c>
      <c r="D26" s="4">
        <f>SUM(D16:D25)</f>
        <v>101234</v>
      </c>
      <c r="E26" s="4">
        <f>SUM(E16:E25)</f>
        <v>1042</v>
      </c>
      <c r="F26" s="7">
        <f>E26/D26*1000</f>
        <v>10.292984570401249</v>
      </c>
    </row>
  </sheetData>
  <sortState ref="B16:C21">
    <sortCondition ref="B1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Malá</dc:creator>
  <cp:lastModifiedBy>Lucie Malá</cp:lastModifiedBy>
  <dcterms:created xsi:type="dcterms:W3CDTF">2021-05-06T16:33:38Z</dcterms:created>
  <dcterms:modified xsi:type="dcterms:W3CDTF">2021-05-06T19:47:49Z</dcterms:modified>
</cp:coreProperties>
</file>