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sl\Dropbox\1_IES AGENDA\Course Banking\My lectures\"/>
    </mc:Choice>
  </mc:AlternateContent>
  <xr:revisionPtr revIDLastSave="0" documentId="13_ncr:1_{D8A15DB4-C77E-491B-B73E-0EFB524EBA33}" xr6:coauthVersionLast="45" xr6:coauthVersionMax="45" xr10:uidLastSave="{00000000-0000-0000-0000-000000000000}"/>
  <bookViews>
    <workbookView xWindow="-108" yWindow="-108" windowWidth="23256" windowHeight="14016" xr2:uid="{04C36AD1-BFFF-49DA-BC49-0E2B079E063C}"/>
  </bookViews>
  <sheets>
    <sheet name="Task1" sheetId="5" r:id="rId1"/>
    <sheet name="Task2" sheetId="6" r:id="rId2"/>
    <sheet name="Task3" sheetId="3" r:id="rId3"/>
    <sheet name="Task4" sheetId="4" r:id="rId4"/>
    <sheet name="Task5" sheetId="7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DLX1.USE">#REF!</definedName>
    <definedName name="BankRate">'[1]Export to database'!$A$7</definedName>
    <definedName name="BankVolume">'[1]Export to database'!$A$11</definedName>
    <definedName name="base_countries">#REF!</definedName>
    <definedName name="base_cpi">#REF!</definedName>
    <definedName name="base_dates">#REF!</definedName>
    <definedName name="base_esx">#REF!</definedName>
    <definedName name="base_itr">#REF!</definedName>
    <definedName name="base_ltn">#REF!</definedName>
    <definedName name="base_pcd">#REF!</definedName>
    <definedName name="base_pcr">#REF!</definedName>
    <definedName name="base_rpp">#REF!</definedName>
    <definedName name="base_stn">#REF!</definedName>
    <definedName name="base_urx">#REF!</definedName>
    <definedName name="base_xtr">#REF!</definedName>
    <definedName name="base_yer">#REF!</definedName>
    <definedName name="Basel">[2]Parameters!$C$32:$C$33</definedName>
    <definedName name="baseline_select">#REF!</definedName>
    <definedName name="BLPH1" hidden="1">[3]Calcul!#REF!</definedName>
    <definedName name="BLPH2" hidden="1">[3]Calcul!#REF!</definedName>
    <definedName name="BridgeDate">'[1]Additional Chart'!$B$3</definedName>
    <definedName name="BridgeText">'[1]Fax Bridge'!$A$23</definedName>
    <definedName name="BridgeVolRate">'[1]Additional Chart'!$C$5:$D$57</definedName>
    <definedName name="CalculatedYesterday">[4]EuriborProb!$K$5</definedName>
    <definedName name="cbr_ext1">#REF!</definedName>
    <definedName name="cbr_hist">#REF!</definedName>
    <definedName name="country_list">#REF!</definedName>
    <definedName name="country_list_stn">#REF!</definedName>
    <definedName name="CountryRate">'[1]Export to database'!$A$15</definedName>
    <definedName name="CountryVolume">'[1]Export to database'!$A$19</definedName>
    <definedName name="cpi_ec">#REF!</definedName>
    <definedName name="cpi_ext1">#REF!</definedName>
    <definedName name="cpi_hist">#REF!</definedName>
    <definedName name="cpi_weo">#REF!</definedName>
    <definedName name="cpp_ext1">#REF!</definedName>
    <definedName name="cpp_hist">#REF!</definedName>
    <definedName name="D1_">[3]Calcul!#REF!</definedName>
    <definedName name="D10_">[3]Calcul!#REF!</definedName>
    <definedName name="D11_">[3]Calcul!#REF!</definedName>
    <definedName name="D12_">[3]Calcul!#REF!</definedName>
    <definedName name="D2_">[3]Calcul!#REF!</definedName>
    <definedName name="D3_">[3]Calcul!#REF!</definedName>
    <definedName name="D4_">[3]Calcul!#REF!</definedName>
    <definedName name="D5_">[3]Calcul!#REF!</definedName>
    <definedName name="D6_">[3]Calcul!#REF!</definedName>
    <definedName name="D7_">[3]Calcul!#REF!</definedName>
    <definedName name="D8_">[3]Calcul!#REF!</definedName>
    <definedName name="D9_">[3]Calcul!#REF!</definedName>
    <definedName name="DatabaseControl">'[1]Reuters Links'!$H$9</definedName>
    <definedName name="dates_backward">#REF!</definedName>
    <definedName name="dates_ext1_annual">#REF!</definedName>
    <definedName name="dates_forward">#REF!</definedName>
    <definedName name="DELQ">[5]DELQ!$A$1:$E$4067</definedName>
    <definedName name="DfMode">[3]Calcul!#REF!</definedName>
    <definedName name="DLX_Box_A_M.INC">[6]dBox1A!$P$6:$T$9</definedName>
    <definedName name="DLX_Box_A_Q.INC">[6]dBox1A!$D$3:$M$6</definedName>
    <definedName name="DLX_BOX_C.INC">[6]dBox1C!$C$2:$I$5</definedName>
    <definedName name="DLX_C_O_Delinq.INC">'[7]ChargeOffs&amp;Delinquencies (US8D)'!$N$5:$T$8</definedName>
    <definedName name="DLX_CP.INC">'[7]Corporate Profits (US 1 Data)'!$R$2:$Y$5</definedName>
    <definedName name="DLX_MEW.INC">'[7]MEW  Data (US 5 Data)'!$A$1:$E$4</definedName>
    <definedName name="DLX_MS.INC">'[7]Mortgage Supply (US 4 Data)'!$A$1:$H$4</definedName>
    <definedName name="DLX_NFR_A.INC">'[7]NFC Funds Raised (US 2 A Data)'!$D$2:$M$5</definedName>
    <definedName name="DLX_NFR_Q.INC">'[7]NFC Funds Raised (US 2 Q Data)'!$B$2:$K$5</definedName>
    <definedName name="EONIA">[1]Validation!$D$59</definedName>
    <definedName name="EONIA365">[1]Validation!$D$61</definedName>
    <definedName name="EONIAAGGREGATE">[1]Validation!$A$66:$E$79</definedName>
    <definedName name="EONIABANK">[1]Validation!$A$4:$F$56</definedName>
    <definedName name="EONIASUMMARY">[1]Validation!$A$66:$E$79</definedName>
    <definedName name="EONIAVOLUME">[1]Validation!$D$60</definedName>
    <definedName name="esx_ext1">#REF!</definedName>
    <definedName name="esx_hist">#REF!</definedName>
    <definedName name="Euribor">[3]Datas!$D$6,[3]Datas!$D$9:$D$23</definedName>
    <definedName name="EuriborProbOK">[4]EuriborProb!$D$2</definedName>
    <definedName name="ext1_at">#REF!</definedName>
    <definedName name="ext1_be">#REF!</definedName>
    <definedName name="ext1_bg">#REF!</definedName>
    <definedName name="ext1_cy">#REF!</definedName>
    <definedName name="ext1_cz">#REF!</definedName>
    <definedName name="ext1_de">#REF!</definedName>
    <definedName name="ext1_dk">#REF!</definedName>
    <definedName name="ext1_ea">#REF!</definedName>
    <definedName name="ext1_ee">#REF!</definedName>
    <definedName name="ext1_es">#REF!</definedName>
    <definedName name="ext1_eu">#REF!</definedName>
    <definedName name="ext1_fi">#REF!</definedName>
    <definedName name="ext1_fr">#REF!</definedName>
    <definedName name="ext1_gb">#REF!</definedName>
    <definedName name="ext1_gr">#REF!</definedName>
    <definedName name="ext1_hr">#REF!</definedName>
    <definedName name="ext1_hu">#REF!</definedName>
    <definedName name="ext1_ie">#REF!</definedName>
    <definedName name="ext1_it">#REF!</definedName>
    <definedName name="ext1_lt">#REF!</definedName>
    <definedName name="ext1_lu">#REF!</definedName>
    <definedName name="ext1_lv">#REF!</definedName>
    <definedName name="ext1_mt">#REF!</definedName>
    <definedName name="ext1_nl">#REF!</definedName>
    <definedName name="ext1_pl">#REF!</definedName>
    <definedName name="ext1_pt">#REF!</definedName>
    <definedName name="ext1_ro">#REF!</definedName>
    <definedName name="ext1_se">#REF!</definedName>
    <definedName name="ext1_si">#REF!</definedName>
    <definedName name="ext1_sk">#REF!</definedName>
    <definedName name="ext1_vars_EA">#REF!</definedName>
    <definedName name="ext1_vars_nonEA">#REF!</definedName>
    <definedName name="first_implied_rate">#REF!</definedName>
    <definedName name="fourth_implied_rate">#REF!</definedName>
    <definedName name="fourth_premium">#REF!</definedName>
    <definedName name="itr_ec">#REF!</definedName>
    <definedName name="itr_ext1">#REF!</definedName>
    <definedName name="itr_hist">#REF!</definedName>
    <definedName name="itr_weo">#REF!</definedName>
    <definedName name="LRDB">'[1]Reuters Links'!$G$4</definedName>
    <definedName name="ltn_ext1">#REF!</definedName>
    <definedName name="ltn_hist">#REF!</definedName>
    <definedName name="ltn_weo">#REF!</definedName>
    <definedName name="MostRecentI">#REF!</definedName>
    <definedName name="NextSeriesEnd">#REF!</definedName>
    <definedName name="NextSeriesStart">#REF!</definedName>
    <definedName name="onemonth_coumpounding">1+(#REF!*(#REF!-#REF!)/36000)</definedName>
    <definedName name="oneweek_coumpounding">1+(#REF!*(#REF!-#REF!)/36000)</definedName>
    <definedName name="OneWeekAgo">[4]EuriborProb!$C$60</definedName>
    <definedName name="OtherData">'[1]Export to database'!$A$23</definedName>
    <definedName name="pcd_ec">#REF!</definedName>
    <definedName name="pcd_ext1">#REF!</definedName>
    <definedName name="pcd_hist">#REF!</definedName>
    <definedName name="pcr_ec">#REF!</definedName>
    <definedName name="pcr_ext1">#REF!</definedName>
    <definedName name="pcr_hist">#REF!</definedName>
    <definedName name="pcr_weo">#REF!</definedName>
    <definedName name="REAL_GDP_QOQ">'[8]REAL GDP'!#REF!</definedName>
    <definedName name="REAL_GDP_YOY">'[8]REAL GDP'!#REF!</definedName>
    <definedName name="REGULAR_HE">#REF!</definedName>
    <definedName name="rpp_ext1">#REF!</definedName>
    <definedName name="rpp_hist">#REF!</definedName>
    <definedName name="second_implied_rate">#REF!</definedName>
    <definedName name="second_premium">#REF!</definedName>
    <definedName name="Spread">[9]DataPrepared!$CE$1</definedName>
    <definedName name="StartHere">#REF!</definedName>
    <definedName name="StartPosition">#REF!</definedName>
    <definedName name="stn_ext1">#REF!</definedName>
    <definedName name="stn_hist">#REF!</definedName>
    <definedName name="stn_weo">#REF!</definedName>
    <definedName name="stopout">#REF!</definedName>
    <definedName name="Tags">[1]Validation!$G$4:$G$56</definedName>
    <definedName name="textToday">#REF!</definedName>
    <definedName name="third_implied_rate">#REF!</definedName>
    <definedName name="threeweek_coumpounding">1+(#REF!*(#REF!-#REF!)/36000)</definedName>
    <definedName name="ToDB">[4]EuriborProb!$I$2:$L$2</definedName>
    <definedName name="twoweek_coumpounding">1+(#REF!*(#REF!-#REF!)/36000)</definedName>
    <definedName name="UpToNow">#REF!</definedName>
    <definedName name="urx_ec">#REF!</definedName>
    <definedName name="urx_ext1">#REF!</definedName>
    <definedName name="urx_hist">#REF!</definedName>
    <definedName name="urx_weo">#REF!</definedName>
    <definedName name="VALID_FORMATS">#REF!</definedName>
    <definedName name="ValidationControl">[1]Validation!$Q$60</definedName>
    <definedName name="ValidationDate">[1]Validation!$C$2</definedName>
    <definedName name="ValidationVolRate">[1]Validation!$D$4:$E$56</definedName>
    <definedName name="xtr_ec">#REF!</definedName>
    <definedName name="xtr_ext1">#REF!</definedName>
    <definedName name="xtr_hist">#REF!</definedName>
    <definedName name="xtr_weo">#REF!</definedName>
    <definedName name="yed_ext1">#REF!</definedName>
    <definedName name="yed_weo">#REF!</definedName>
    <definedName name="yen_ec">#REF!</definedName>
    <definedName name="yen_ext1">#REF!</definedName>
    <definedName name="yen_weo">#REF!</definedName>
    <definedName name="yer_ec">#REF!</definedName>
    <definedName name="yer_ext1">#REF!</definedName>
    <definedName name="yer_hist">#REF!</definedName>
    <definedName name="yer_weo">#REF!</definedName>
    <definedName name="YesNoBasel2">[10]Parameters!#REF!</definedName>
    <definedName name="Yesterday">[4]EuriborProb!$C$7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7" l="1"/>
  <c r="J56" i="7"/>
  <c r="I52" i="7"/>
  <c r="N41" i="7"/>
  <c r="M41" i="7"/>
  <c r="M40" i="7"/>
  <c r="O40" i="7"/>
  <c r="N39" i="7"/>
  <c r="O39" i="7"/>
  <c r="G41" i="7"/>
  <c r="O41" i="7" s="1"/>
  <c r="F40" i="7"/>
  <c r="N40" i="7" s="1"/>
  <c r="E39" i="7"/>
  <c r="M39" i="7" s="1"/>
  <c r="L56" i="7"/>
  <c r="H30" i="7"/>
  <c r="L25" i="7"/>
  <c r="L24" i="7"/>
  <c r="L23" i="7"/>
  <c r="I19" i="7"/>
  <c r="J19" i="7" l="1"/>
  <c r="J23" i="7"/>
  <c r="N42" i="7"/>
  <c r="Q39" i="7" a="1"/>
  <c r="Q40" i="7" s="1"/>
  <c r="O42" i="7"/>
  <c r="M42" i="7"/>
  <c r="I56" i="7"/>
  <c r="K21" i="4"/>
  <c r="K20" i="4"/>
  <c r="J22" i="4"/>
  <c r="J23" i="4" s="1"/>
  <c r="J24" i="4" s="1"/>
  <c r="J25" i="4" s="1"/>
  <c r="J26" i="4" s="1"/>
  <c r="J27" i="4" s="1"/>
  <c r="J28" i="4" s="1"/>
  <c r="J29" i="4" s="1"/>
  <c r="J30" i="4" s="1"/>
  <c r="J31" i="4" s="1"/>
  <c r="J32" i="4" s="1"/>
  <c r="J33" i="4" s="1"/>
  <c r="J34" i="4" s="1"/>
  <c r="J21" i="4"/>
  <c r="J20" i="4"/>
  <c r="G22" i="4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21" i="4"/>
  <c r="Q39" i="7" l="1"/>
  <c r="J52" i="7" s="1"/>
  <c r="Q41" i="7"/>
  <c r="H62" i="7" s="1"/>
  <c r="N56" i="7"/>
  <c r="I23" i="7"/>
  <c r="H23" i="7" s="1"/>
  <c r="J24" i="7" s="1"/>
  <c r="N23" i="7"/>
  <c r="H56" i="7"/>
  <c r="J57" i="7" s="1"/>
  <c r="N57" i="7" s="1"/>
  <c r="H9" i="7"/>
  <c r="G8" i="7"/>
  <c r="F7" i="7"/>
  <c r="I24" i="7" l="1"/>
  <c r="H24" i="7" s="1"/>
  <c r="J25" i="7" s="1"/>
  <c r="N25" i="7" s="1"/>
  <c r="N24" i="7"/>
  <c r="I25" i="7"/>
  <c r="H25" i="7" s="1"/>
  <c r="I57" i="7"/>
  <c r="N26" i="7" l="1"/>
  <c r="H57" i="7"/>
  <c r="N58" i="7" s="1"/>
  <c r="N27" i="7" l="1"/>
  <c r="D32" i="7"/>
  <c r="D33" i="7" s="1"/>
  <c r="N59" i="7"/>
  <c r="D64" i="7"/>
  <c r="D65" i="7" s="1"/>
  <c r="Y23" i="4" l="1"/>
  <c r="AB20" i="4" s="1"/>
  <c r="AB21" i="4" s="1"/>
  <c r="AB22" i="4" s="1"/>
  <c r="AB23" i="4" s="1"/>
  <c r="AB24" i="4" s="1"/>
  <c r="AB25" i="4" s="1"/>
  <c r="AB26" i="4" s="1"/>
  <c r="AB27" i="4" s="1"/>
  <c r="AB28" i="4" s="1"/>
  <c r="AB29" i="4" s="1"/>
  <c r="AB30" i="4" s="1"/>
  <c r="AB31" i="4" s="1"/>
  <c r="AB32" i="4" s="1"/>
  <c r="AB33" i="4" s="1"/>
  <c r="AB34" i="4" s="1"/>
  <c r="AB36" i="4" s="1"/>
  <c r="AB37" i="4" s="1"/>
  <c r="AB38" i="4" s="1"/>
  <c r="AB39" i="4" s="1"/>
  <c r="AB40" i="4" s="1"/>
  <c r="AC20" i="4"/>
  <c r="L20" i="4" l="1"/>
  <c r="I21" i="4" s="1"/>
  <c r="AD20" i="4"/>
  <c r="AA21" i="4" s="1"/>
  <c r="AC21" i="4" s="1"/>
  <c r="AD21" i="4" s="1"/>
  <c r="AA22" i="4" s="1"/>
  <c r="H25" i="4"/>
  <c r="H26" i="4"/>
  <c r="H27" i="4"/>
  <c r="H28" i="4"/>
  <c r="H29" i="4"/>
  <c r="H30" i="4"/>
  <c r="H31" i="4"/>
  <c r="H32" i="4"/>
  <c r="H33" i="4"/>
  <c r="H34" i="4"/>
  <c r="H24" i="4"/>
  <c r="H23" i="4"/>
  <c r="H22" i="4"/>
  <c r="H21" i="4"/>
  <c r="H20" i="4"/>
  <c r="F20" i="4"/>
  <c r="L21" i="4" l="1"/>
  <c r="I22" i="4" s="1"/>
  <c r="E20" i="4"/>
  <c r="D20" i="4" s="1"/>
  <c r="F21" i="4" s="1"/>
  <c r="AC22" i="4"/>
  <c r="AD22" i="4" s="1"/>
  <c r="AA23" i="4" s="1"/>
  <c r="AC23" i="4" s="1"/>
  <c r="AD23" i="4" s="1"/>
  <c r="AA24" i="4" s="1"/>
  <c r="K22" i="4" l="1"/>
  <c r="L22" i="4" s="1"/>
  <c r="I23" i="4" s="1"/>
  <c r="AC24" i="4"/>
  <c r="AD24" i="4" s="1"/>
  <c r="AA25" i="4"/>
  <c r="Y25" i="4" s="1"/>
  <c r="E21" i="4"/>
  <c r="K23" i="4" l="1"/>
  <c r="L23" i="4" s="1"/>
  <c r="I24" i="4" s="1"/>
  <c r="AC25" i="4"/>
  <c r="AD25" i="4" s="1"/>
  <c r="AA26" i="4" s="1"/>
  <c r="Y28" i="4"/>
  <c r="AC26" i="4"/>
  <c r="AD26" i="4" s="1"/>
  <c r="AA27" i="4" s="1"/>
  <c r="D21" i="4"/>
  <c r="F22" i="4" s="1"/>
  <c r="K24" i="4" l="1"/>
  <c r="L24" i="4" s="1"/>
  <c r="I25" i="4" s="1"/>
  <c r="K25" i="4" s="1"/>
  <c r="L25" i="4" s="1"/>
  <c r="I26" i="4" s="1"/>
  <c r="K26" i="4" s="1"/>
  <c r="L26" i="4" s="1"/>
  <c r="I27" i="4" s="1"/>
  <c r="K27" i="4" s="1"/>
  <c r="AC27" i="4"/>
  <c r="AD27" i="4" s="1"/>
  <c r="AA28" i="4" s="1"/>
  <c r="E22" i="4"/>
  <c r="L27" i="4" l="1"/>
  <c r="I28" i="4" s="1"/>
  <c r="K28" i="4" s="1"/>
  <c r="AC28" i="4"/>
  <c r="AD28" i="4" s="1"/>
  <c r="AA29" i="4" s="1"/>
  <c r="D22" i="4"/>
  <c r="F23" i="4" s="1"/>
  <c r="L28" i="4" l="1"/>
  <c r="I29" i="4" s="1"/>
  <c r="K29" i="4" s="1"/>
  <c r="AC29" i="4"/>
  <c r="AD29" i="4" s="1"/>
  <c r="AA30" i="4" s="1"/>
  <c r="E23" i="4"/>
  <c r="L29" i="4" l="1"/>
  <c r="I30" i="4" s="1"/>
  <c r="K30" i="4" s="1"/>
  <c r="AC30" i="4"/>
  <c r="AD30" i="4" s="1"/>
  <c r="AA31" i="4" s="1"/>
  <c r="D23" i="4"/>
  <c r="F24" i="4" s="1"/>
  <c r="E24" i="4" s="1"/>
  <c r="L30" i="4" l="1"/>
  <c r="I31" i="4" s="1"/>
  <c r="K31" i="4" s="1"/>
  <c r="D24" i="4"/>
  <c r="F25" i="4" s="1"/>
  <c r="AC31" i="4"/>
  <c r="AD31" i="4" s="1"/>
  <c r="AA32" i="4" s="1"/>
  <c r="E25" i="4" l="1"/>
  <c r="L31" i="4"/>
  <c r="I32" i="4" s="1"/>
  <c r="K32" i="4" s="1"/>
  <c r="D25" i="4"/>
  <c r="F26" i="4" s="1"/>
  <c r="AC32" i="4"/>
  <c r="AD32" i="4" s="1"/>
  <c r="AA33" i="4" s="1"/>
  <c r="E26" i="4" l="1"/>
  <c r="D26" i="4" s="1"/>
  <c r="F27" i="4" s="1"/>
  <c r="L32" i="4"/>
  <c r="I33" i="4" s="1"/>
  <c r="K33" i="4" s="1"/>
  <c r="AC33" i="4"/>
  <c r="AD33" i="4" s="1"/>
  <c r="AA34" i="4" s="1"/>
  <c r="E27" i="4" l="1"/>
  <c r="L33" i="4"/>
  <c r="I34" i="4" s="1"/>
  <c r="D27" i="4"/>
  <c r="F28" i="4" s="1"/>
  <c r="AC34" i="4"/>
  <c r="AD34" i="4" s="1"/>
  <c r="AA36" i="4" s="1"/>
  <c r="K34" i="4" l="1"/>
  <c r="L34" i="4" s="1"/>
  <c r="E28" i="4"/>
  <c r="D28" i="4" s="1"/>
  <c r="F29" i="4" s="1"/>
  <c r="AC36" i="4"/>
  <c r="AD36" i="4" s="1"/>
  <c r="AA37" i="4" s="1"/>
  <c r="E29" i="4" l="1"/>
  <c r="D29" i="4" s="1"/>
  <c r="F30" i="4" s="1"/>
  <c r="AC37" i="4"/>
  <c r="AD37" i="4" s="1"/>
  <c r="AA38" i="4" s="1"/>
  <c r="E30" i="4" l="1"/>
  <c r="D30" i="4" s="1"/>
  <c r="F31" i="4" s="1"/>
  <c r="AC38" i="4"/>
  <c r="AD38" i="4" s="1"/>
  <c r="AA39" i="4" s="1"/>
  <c r="E31" i="4" l="1"/>
  <c r="D31" i="4" s="1"/>
  <c r="F32" i="4" s="1"/>
  <c r="AC39" i="4"/>
  <c r="AD39" i="4" s="1"/>
  <c r="AA40" i="4" s="1"/>
  <c r="AC40" i="4" s="1"/>
  <c r="AD40" i="4" s="1"/>
  <c r="E32" i="4" l="1"/>
  <c r="D32" i="4" s="1"/>
  <c r="F33" i="4" s="1"/>
  <c r="E33" i="4" l="1"/>
  <c r="D33" i="4" s="1"/>
  <c r="F34" i="4" s="1"/>
  <c r="E34" i="4" l="1"/>
  <c r="D34" i="4" s="1"/>
</calcChain>
</file>

<file path=xl/sharedStrings.xml><?xml version="1.0" encoding="utf-8"?>
<sst xmlns="http://schemas.openxmlformats.org/spreadsheetml/2006/main" count="224" uniqueCount="113">
  <si>
    <t>Year</t>
  </si>
  <si>
    <t>PD</t>
  </si>
  <si>
    <t>GDP growth</t>
  </si>
  <si>
    <t>LGD</t>
  </si>
  <si>
    <t>ECL</t>
  </si>
  <si>
    <t>Conditional PD</t>
  </si>
  <si>
    <t>Survival rate</t>
  </si>
  <si>
    <t>Cumulative PD</t>
  </si>
  <si>
    <t>Unconditional PD</t>
  </si>
  <si>
    <t>Interest rate</t>
  </si>
  <si>
    <t>Discount factor</t>
  </si>
  <si>
    <t>EAD</t>
  </si>
  <si>
    <t>Total ECL (USD mil)</t>
  </si>
  <si>
    <t>ECL as % of initial exposure</t>
  </si>
  <si>
    <t>ECL
 (USD mil)</t>
  </si>
  <si>
    <t>Loan amount</t>
  </si>
  <si>
    <t>Annuity</t>
  </si>
  <si>
    <t>Maturity</t>
  </si>
  <si>
    <t>Interest repayment</t>
  </si>
  <si>
    <t>Principal repayment</t>
  </si>
  <si>
    <t>Interest payment</t>
  </si>
  <si>
    <t>House price growth</t>
  </si>
  <si>
    <t>LTV</t>
  </si>
  <si>
    <t>Value of property (USD)</t>
  </si>
  <si>
    <t>EAD (USD)</t>
  </si>
  <si>
    <t>Haircut on value of property to cover foreclosure costs</t>
  </si>
  <si>
    <t>Value of property (USD) after haircut</t>
  </si>
  <si>
    <t>LTV after haircut</t>
  </si>
  <si>
    <t xml:space="preserve">LGD </t>
  </si>
  <si>
    <t>Task 1</t>
  </si>
  <si>
    <t>Rating</t>
  </si>
  <si>
    <t>IFRS 9 Stage</t>
  </si>
  <si>
    <t>S&amp;P 2019 Study</t>
  </si>
  <si>
    <t>Currency*</t>
  </si>
  <si>
    <t>*Currency (local versus foreign) from the point of view of the issuing government, not the holder.</t>
  </si>
  <si>
    <t>Exposure (USD mil)</t>
  </si>
  <si>
    <t>AA</t>
  </si>
  <si>
    <t>Local</t>
  </si>
  <si>
    <t>(Residual) maturity (years)</t>
  </si>
  <si>
    <t>Foreign</t>
  </si>
  <si>
    <t>B</t>
  </si>
  <si>
    <t>Total ECL, USD:</t>
  </si>
  <si>
    <t>ECL as % of exposure</t>
  </si>
  <si>
    <t>Assume 40% LGD.</t>
  </si>
  <si>
    <t>BB</t>
  </si>
  <si>
    <t>Task 2</t>
  </si>
  <si>
    <t>1. Decide whether this downgrade could represent a "significant increase in credit risk" and thus lead to re-classifying the exposure into Stage 2.</t>
  </si>
  <si>
    <t>BB -&gt; B</t>
  </si>
  <si>
    <t>1 or 2?</t>
  </si>
  <si>
    <t>3. What is the new ECL provision amount (and % of EAD) after the downgrade?</t>
  </si>
  <si>
    <t>4. Do you need to move the exposure with the original B rating to Stage 2, too?</t>
  </si>
  <si>
    <t>Discount rate</t>
  </si>
  <si>
    <t>2. Calculate Stage 2 lifetime ECL provisions for this bond. Use the table from S&amp;P on cumulative PDs.</t>
  </si>
  <si>
    <t>The sovereign bond with the BB rating was downgraded to B. The bond is held at amortized costs (to maturity).</t>
  </si>
  <si>
    <t>Bond 1</t>
  </si>
  <si>
    <t>Bond 2</t>
  </si>
  <si>
    <t>Bond 3</t>
  </si>
  <si>
    <t>ECL as %</t>
  </si>
  <si>
    <t>Task 3</t>
  </si>
  <si>
    <t>Dependent variable:</t>
  </si>
  <si>
    <t>12-month default rate</t>
  </si>
  <si>
    <t>C</t>
  </si>
  <si>
    <t>GDP growth (yoy, %)</t>
  </si>
  <si>
    <t>Lagged 12M dfrate</t>
  </si>
  <si>
    <t>The risk management department has developed a macro model to estimate the (conditional) default rates of your consumer loan portfolio in Stage 2.</t>
  </si>
  <si>
    <t>Loans are repaid over the next 5 years using the annuity repayment schedule.</t>
  </si>
  <si>
    <t>Currently, you observe a 12M default rate of 4% on your portfolio. Interest rate is 9%.</t>
  </si>
  <si>
    <t>Interest Payment</t>
  </si>
  <si>
    <t>Principle Repayment</t>
  </si>
  <si>
    <t>The baseline forecast of the central bank predicts a slight decline of the economic performance over the next 2 years from level around 4% this year to close to zero next year, slowly recovering in the subequent years.</t>
  </si>
  <si>
    <t>Calculate stage 2 ECL provisions assuming an LGD of 75%. The size of the Stage 2 portfolio is 100 USD mil.</t>
  </si>
  <si>
    <t>Task 4</t>
  </si>
  <si>
    <t>S1</t>
  </si>
  <si>
    <t>S2</t>
  </si>
  <si>
    <t>S3</t>
  </si>
  <si>
    <t>Calculate the expected credit loss (ECL) provisions for a portfolio of local and foreign currency government bonds held in your banking book using the information from the most recent S&amp;P Annual Sovereign Default and Rating Transition Study.</t>
  </si>
  <si>
    <t>5. How much do you book into P/L?</t>
  </si>
  <si>
    <t>Total ECL, USD mil:</t>
  </si>
  <si>
    <t>from</t>
  </si>
  <si>
    <t>to</t>
  </si>
  <si>
    <t>Exposure (USD bil)</t>
  </si>
  <si>
    <t>Task 5</t>
  </si>
  <si>
    <t>As there were doubts whether the client could have served the loan under the original terms, indicating an increase in credit risk, the loan was moved to Stage 2.</t>
  </si>
  <si>
    <t>It is now estimated that instead of the original 2% PD, it is appropriate to assign a 4% (conditional) PD per year.</t>
  </si>
  <si>
    <t>Loan in Stage 1:</t>
  </si>
  <si>
    <t>How do ECL provisions change for this loan?</t>
  </si>
  <si>
    <t>A mortgage with an outstanding amount of 70,000 USD has been restructured by extending the residual maturity from 10 to 15 years. Other terms (such as the interest rate of 3.8% and the annuity-based amortization) have remained the same.</t>
  </si>
  <si>
    <t>ECL (USD):</t>
  </si>
  <si>
    <t>ECL (%):</t>
  </si>
  <si>
    <t>Loan in Stage 2:</t>
  </si>
  <si>
    <t>House prices are expected to decline further by 5% next and another 3% the following year before returning to an average 2% annual growth.</t>
  </si>
  <si>
    <t>Default rate</t>
  </si>
  <si>
    <t>The LGD - if the default happens next year - is estimated at 50%, reflecting a 20% haircut on the collateral reflecting foreclosure costs. The high LGD is due to the LTV being currently high at 120% due to a recent large drop in house prices.</t>
  </si>
  <si>
    <t>Stage 1</t>
  </si>
  <si>
    <t>Stage 2</t>
  </si>
  <si>
    <t>Stage 3</t>
  </si>
  <si>
    <t>ECL (%)</t>
  </si>
  <si>
    <t>ECL (USD bil)</t>
  </si>
  <si>
    <t>Transition matrix of 12M transition rates from the last year</t>
  </si>
  <si>
    <t>The LGD is estimated at 45% and is not expected to change over time.</t>
  </si>
  <si>
    <t>Total:</t>
  </si>
  <si>
    <t>in %</t>
  </si>
  <si>
    <t>Total provisions, USD bil:</t>
  </si>
  <si>
    <t>as % of total exposure</t>
  </si>
  <si>
    <t>Calculate ECL provisions on your portfolio of corporate loans with 3 year maturity and project them one year ahead using the information provided.</t>
  </si>
  <si>
    <t>The loans are variable-interest-rate loans with bullet repayment at the end of maturity. The current average interest rate is 3%, but the rates are expected to increase by 50 bps early January each year, in line with the central bank policy rate tightening.</t>
  </si>
  <si>
    <t>(1) Provisions on January 1, Year 1</t>
  </si>
  <si>
    <t>(2) Projecting flows over the year</t>
  </si>
  <si>
    <t>(3) Provisions on January 1, Year 2</t>
  </si>
  <si>
    <t>The risk management department expects that the future transition rates over the next 3 years will remain stable at the level of the last year's transition rates amid a stable macroeconomic environment.</t>
  </si>
  <si>
    <t>Initial exposure</t>
  </si>
  <si>
    <t>Final exposure</t>
  </si>
  <si>
    <t>(using multiplication of matrices)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</si>
</sst>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.0000"/>
    <numFmt numFmtId="166" formatCode="0.000"/>
    <numFmt numFmtId="167" formatCode="#,##0.0"/>
    <numFmt numFmtId="168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1" xfId="0" applyBorder="1"/>
    <xf numFmtId="9" fontId="0" fillId="0" borderId="0" xfId="0" applyNumberFormat="1"/>
    <xf numFmtId="164" fontId="0" fillId="0" borderId="0" xfId="0" applyNumberFormat="1"/>
    <xf numFmtId="0" fontId="4" fillId="0" borderId="0" xfId="0" applyFont="1"/>
    <xf numFmtId="0" fontId="4" fillId="0" borderId="1" xfId="0" applyFont="1" applyBorder="1"/>
    <xf numFmtId="9" fontId="0" fillId="0" borderId="0" xfId="0" applyNumberForma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164" fontId="2" fillId="0" borderId="0" xfId="1" applyNumberFormat="1" applyFont="1"/>
    <xf numFmtId="166" fontId="0" fillId="0" borderId="0" xfId="0" applyNumberFormat="1"/>
    <xf numFmtId="165" fontId="2" fillId="0" borderId="0" xfId="0" applyNumberFormat="1" applyFont="1"/>
    <xf numFmtId="9" fontId="2" fillId="0" borderId="0" xfId="0" applyNumberFormat="1" applyFont="1"/>
    <xf numFmtId="166" fontId="2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 applyBorder="1"/>
    <xf numFmtId="164" fontId="2" fillId="0" borderId="0" xfId="1" applyNumberFormat="1" applyFont="1" applyBorder="1"/>
    <xf numFmtId="165" fontId="2" fillId="0" borderId="0" xfId="0" applyNumberFormat="1" applyFont="1" applyBorder="1"/>
    <xf numFmtId="9" fontId="2" fillId="0" borderId="0" xfId="0" applyNumberFormat="1" applyFont="1" applyBorder="1"/>
    <xf numFmtId="166" fontId="2" fillId="0" borderId="0" xfId="0" applyNumberFormat="1" applyFont="1" applyBorder="1"/>
    <xf numFmtId="164" fontId="0" fillId="0" borderId="1" xfId="0" applyNumberFormat="1" applyBorder="1"/>
    <xf numFmtId="164" fontId="2" fillId="0" borderId="1" xfId="1" applyNumberFormat="1" applyFont="1" applyBorder="1"/>
    <xf numFmtId="165" fontId="2" fillId="0" borderId="1" xfId="0" applyNumberFormat="1" applyFont="1" applyBorder="1"/>
    <xf numFmtId="9" fontId="2" fillId="0" borderId="1" xfId="0" applyNumberFormat="1" applyFont="1" applyBorder="1"/>
    <xf numFmtId="166" fontId="2" fillId="0" borderId="1" xfId="0" applyNumberFormat="1" applyFont="1" applyBorder="1"/>
    <xf numFmtId="0" fontId="0" fillId="0" borderId="2" xfId="0" applyBorder="1"/>
    <xf numFmtId="166" fontId="3" fillId="0" borderId="2" xfId="0" applyNumberFormat="1" applyFont="1" applyBorder="1"/>
    <xf numFmtId="164" fontId="3" fillId="0" borderId="1" xfId="1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6" fillId="0" borderId="0" xfId="2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center"/>
    </xf>
    <xf numFmtId="9" fontId="0" fillId="2" borderId="0" xfId="0" applyNumberFormat="1" applyFill="1" applyAlignment="1">
      <alignment horizontal="center" vertical="center"/>
    </xf>
    <xf numFmtId="0" fontId="0" fillId="0" borderId="0" xfId="0" applyFont="1"/>
    <xf numFmtId="0" fontId="0" fillId="0" borderId="1" xfId="0" applyFill="1" applyBorder="1" applyAlignment="1">
      <alignment horizontal="center" wrapText="1"/>
    </xf>
    <xf numFmtId="0" fontId="2" fillId="0" borderId="0" xfId="0" applyNumberFormat="1" applyFont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4" xfId="0" applyBorder="1"/>
    <xf numFmtId="164" fontId="0" fillId="0" borderId="4" xfId="0" applyNumberFormat="1" applyBorder="1"/>
    <xf numFmtId="164" fontId="2" fillId="0" borderId="0" xfId="0" applyNumberFormat="1" applyFont="1"/>
    <xf numFmtId="164" fontId="2" fillId="0" borderId="1" xfId="0" applyNumberFormat="1" applyFont="1" applyBorder="1"/>
    <xf numFmtId="0" fontId="4" fillId="0" borderId="1" xfId="0" applyFont="1" applyFill="1" applyBorder="1" applyAlignment="1">
      <alignment horizontal="center" vertical="center" wrapText="1"/>
    </xf>
    <xf numFmtId="164" fontId="2" fillId="0" borderId="0" xfId="0" applyNumberFormat="1" applyFont="1" applyBorder="1"/>
    <xf numFmtId="0" fontId="7" fillId="0" borderId="0" xfId="0" applyFont="1"/>
    <xf numFmtId="0" fontId="5" fillId="0" borderId="0" xfId="0" applyFont="1"/>
    <xf numFmtId="164" fontId="8" fillId="0" borderId="0" xfId="1" applyNumberFormat="1" applyFont="1"/>
    <xf numFmtId="164" fontId="8" fillId="0" borderId="0" xfId="1" applyNumberFormat="1" applyFont="1" applyFill="1"/>
    <xf numFmtId="164" fontId="8" fillId="0" borderId="5" xfId="1" applyNumberFormat="1" applyFont="1" applyBorder="1" applyAlignment="1"/>
    <xf numFmtId="164" fontId="8" fillId="0" borderId="0" xfId="1" applyNumberFormat="1" applyFont="1" applyBorder="1" applyAlignment="1"/>
    <xf numFmtId="0" fontId="0" fillId="0" borderId="6" xfId="0" applyBorder="1"/>
    <xf numFmtId="0" fontId="4" fillId="0" borderId="0" xfId="0" applyFont="1" applyAlignment="1">
      <alignment horizontal="left"/>
    </xf>
    <xf numFmtId="9" fontId="0" fillId="0" borderId="6" xfId="0" applyNumberForma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Fill="1" applyBorder="1"/>
    <xf numFmtId="164" fontId="0" fillId="0" borderId="0" xfId="0" applyNumberFormat="1" applyFill="1" applyBorder="1"/>
    <xf numFmtId="164" fontId="2" fillId="0" borderId="0" xfId="1" applyNumberFormat="1" applyFont="1" applyFill="1" applyBorder="1"/>
    <xf numFmtId="165" fontId="2" fillId="0" borderId="0" xfId="0" applyNumberFormat="1" applyFont="1" applyFill="1" applyBorder="1"/>
    <xf numFmtId="167" fontId="2" fillId="0" borderId="0" xfId="0" applyNumberFormat="1" applyFont="1" applyFill="1" applyBorder="1"/>
    <xf numFmtId="167" fontId="0" fillId="0" borderId="0" xfId="0" applyNumberFormat="1" applyFont="1" applyFill="1" applyBorder="1"/>
    <xf numFmtId="164" fontId="0" fillId="0" borderId="0" xfId="1" applyNumberFormat="1" applyFont="1" applyFill="1" applyBorder="1"/>
    <xf numFmtId="9" fontId="2" fillId="0" borderId="0" xfId="0" applyNumberFormat="1" applyFont="1" applyFill="1" applyBorder="1"/>
    <xf numFmtId="3" fontId="2" fillId="0" borderId="0" xfId="0" applyNumberFormat="1" applyFont="1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164" fontId="1" fillId="0" borderId="0" xfId="1" applyNumberFormat="1" applyFont="1" applyFill="1" applyBorder="1"/>
    <xf numFmtId="165" fontId="0" fillId="0" borderId="0" xfId="0" applyNumberFormat="1" applyFont="1" applyFill="1" applyBorder="1"/>
    <xf numFmtId="164" fontId="0" fillId="0" borderId="0" xfId="0" applyNumberFormat="1" applyFont="1" applyFill="1" applyBorder="1"/>
    <xf numFmtId="0" fontId="0" fillId="0" borderId="1" xfId="0" applyFill="1" applyBorder="1"/>
    <xf numFmtId="164" fontId="0" fillId="0" borderId="1" xfId="0" applyNumberFormat="1" applyFont="1" applyFill="1" applyBorder="1"/>
    <xf numFmtId="164" fontId="0" fillId="0" borderId="1" xfId="0" applyNumberFormat="1" applyFill="1" applyBorder="1"/>
    <xf numFmtId="164" fontId="1" fillId="0" borderId="1" xfId="1" applyNumberFormat="1" applyFont="1" applyFill="1" applyBorder="1"/>
    <xf numFmtId="165" fontId="0" fillId="0" borderId="1" xfId="0" applyNumberFormat="1" applyFont="1" applyFill="1" applyBorder="1"/>
    <xf numFmtId="167" fontId="0" fillId="0" borderId="1" xfId="0" applyNumberFormat="1" applyFont="1" applyFill="1" applyBorder="1"/>
    <xf numFmtId="164" fontId="2" fillId="0" borderId="1" xfId="1" applyNumberFormat="1" applyFont="1" applyFill="1" applyBorder="1"/>
    <xf numFmtId="167" fontId="2" fillId="0" borderId="1" xfId="0" applyNumberFormat="1" applyFont="1" applyFill="1" applyBorder="1"/>
    <xf numFmtId="9" fontId="2" fillId="0" borderId="1" xfId="0" applyNumberFormat="1" applyFont="1" applyFill="1" applyBorder="1"/>
    <xf numFmtId="164" fontId="3" fillId="0" borderId="1" xfId="1" applyNumberFormat="1" applyFont="1" applyFill="1" applyBorder="1"/>
    <xf numFmtId="164" fontId="8" fillId="0" borderId="0" xfId="1" applyNumberFormat="1" applyFont="1" applyBorder="1" applyAlignment="1">
      <alignment horizontal="center"/>
    </xf>
    <xf numFmtId="0" fontId="10" fillId="0" borderId="0" xfId="1" applyNumberFormat="1" applyFont="1" applyAlignment="1">
      <alignment horizontal="center"/>
    </xf>
    <xf numFmtId="164" fontId="10" fillId="0" borderId="0" xfId="1" applyNumberFormat="1" applyFont="1" applyFill="1" applyAlignment="1">
      <alignment horizontal="center"/>
    </xf>
    <xf numFmtId="0" fontId="8" fillId="0" borderId="0" xfId="1" applyNumberFormat="1" applyFont="1"/>
    <xf numFmtId="164" fontId="9" fillId="0" borderId="1" xfId="1" applyNumberFormat="1" applyFont="1" applyBorder="1" applyAlignment="1">
      <alignment horizontal="center"/>
    </xf>
    <xf numFmtId="164" fontId="9" fillId="0" borderId="1" xfId="1" applyNumberFormat="1" applyFont="1" applyFill="1" applyBorder="1" applyAlignment="1">
      <alignment horizontal="center"/>
    </xf>
    <xf numFmtId="164" fontId="10" fillId="0" borderId="0" xfId="1" applyNumberFormat="1" applyFont="1" applyFill="1"/>
    <xf numFmtId="0" fontId="10" fillId="0" borderId="0" xfId="1" applyNumberFormat="1" applyFont="1" applyFill="1"/>
    <xf numFmtId="164" fontId="10" fillId="0" borderId="0" xfId="1" applyNumberFormat="1" applyFont="1" applyBorder="1" applyAlignment="1"/>
    <xf numFmtId="2" fontId="0" fillId="0" borderId="0" xfId="0" applyNumberFormat="1"/>
    <xf numFmtId="164" fontId="9" fillId="0" borderId="0" xfId="1" applyNumberFormat="1" applyFont="1" applyFill="1" applyBorder="1"/>
    <xf numFmtId="2" fontId="4" fillId="0" borderId="0" xfId="0" applyNumberFormat="1" applyFont="1" applyBorder="1"/>
    <xf numFmtId="164" fontId="9" fillId="0" borderId="1" xfId="1" applyNumberFormat="1" applyFont="1" applyFill="1" applyBorder="1"/>
    <xf numFmtId="164" fontId="4" fillId="0" borderId="1" xfId="1" applyNumberFormat="1" applyFont="1" applyBorder="1"/>
    <xf numFmtId="164" fontId="8" fillId="0" borderId="1" xfId="1" applyNumberFormat="1" applyFont="1" applyBorder="1" applyAlignment="1">
      <alignment horizontal="center"/>
    </xf>
    <xf numFmtId="0" fontId="8" fillId="0" borderId="1" xfId="1" applyNumberFormat="1" applyFont="1" applyBorder="1"/>
    <xf numFmtId="0" fontId="10" fillId="0" borderId="1" xfId="1" applyNumberFormat="1" applyFont="1" applyFill="1" applyBorder="1"/>
    <xf numFmtId="164" fontId="10" fillId="0" borderId="1" xfId="1" applyNumberFormat="1" applyFont="1" applyFill="1" applyBorder="1"/>
    <xf numFmtId="164" fontId="10" fillId="0" borderId="1" xfId="1" applyNumberFormat="1" applyFont="1" applyBorder="1" applyAlignment="1"/>
    <xf numFmtId="2" fontId="0" fillId="0" borderId="1" xfId="0" applyNumberFormat="1" applyBorder="1"/>
    <xf numFmtId="2" fontId="5" fillId="0" borderId="0" xfId="0" applyNumberFormat="1" applyFont="1"/>
    <xf numFmtId="164" fontId="5" fillId="0" borderId="0" xfId="1" applyNumberFormat="1" applyFont="1"/>
    <xf numFmtId="168" fontId="8" fillId="0" borderId="0" xfId="1" applyNumberFormat="1" applyFont="1" applyFill="1"/>
    <xf numFmtId="168" fontId="9" fillId="0" borderId="0" xfId="1" applyNumberFormat="1" applyFont="1" applyFill="1"/>
    <xf numFmtId="0" fontId="11" fillId="0" borderId="0" xfId="1" applyNumberFormat="1" applyFont="1" applyBorder="1" applyAlignment="1">
      <alignment horizontal="center"/>
    </xf>
    <xf numFmtId="168" fontId="11" fillId="0" borderId="0" xfId="1" applyNumberFormat="1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4</xdr:row>
      <xdr:rowOff>22859</xdr:rowOff>
    </xdr:from>
    <xdr:to>
      <xdr:col>22</xdr:col>
      <xdr:colOff>396240</xdr:colOff>
      <xdr:row>19</xdr:row>
      <xdr:rowOff>55718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37F8CA-5B41-4DBE-918B-1BAD0D6D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7460" y="754379"/>
          <a:ext cx="5189220" cy="2981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21</xdr:row>
      <xdr:rowOff>0</xdr:rowOff>
    </xdr:from>
    <xdr:to>
      <xdr:col>22</xdr:col>
      <xdr:colOff>426720</xdr:colOff>
      <xdr:row>37</xdr:row>
      <xdr:rowOff>176154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24B2EF-692E-47CF-BB3F-30BD67DA2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3840480"/>
          <a:ext cx="5303520" cy="3102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83820</xdr:colOff>
      <xdr:row>4</xdr:row>
      <xdr:rowOff>22859</xdr:rowOff>
    </xdr:from>
    <xdr:to>
      <xdr:col>24</xdr:col>
      <xdr:colOff>396240</xdr:colOff>
      <xdr:row>19</xdr:row>
      <xdr:rowOff>32858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F8F70D-0214-47B3-8428-2FD3933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754379"/>
          <a:ext cx="5189220" cy="2981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21</xdr:row>
      <xdr:rowOff>0</xdr:rowOff>
    </xdr:from>
    <xdr:to>
      <xdr:col>24</xdr:col>
      <xdr:colOff>426720</xdr:colOff>
      <xdr:row>37</xdr:row>
      <xdr:rowOff>176154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7365EB-AFA0-4BB2-BA2A-0FC4C468F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4061460"/>
          <a:ext cx="5303520" cy="3102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236220</xdr:colOff>
      <xdr:row>1</xdr:row>
      <xdr:rowOff>38100</xdr:rowOff>
    </xdr:from>
    <xdr:to>
      <xdr:col>16</xdr:col>
      <xdr:colOff>541020</xdr:colOff>
      <xdr:row>8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747947-0D49-471C-BF5A-3E47C03DDE5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2587" t="31026" r="49649" b="42983"/>
        <a:stretch/>
      </xdr:blipFill>
      <xdr:spPr bwMode="auto">
        <a:xfrm>
          <a:off x="9753600" y="220980"/>
          <a:ext cx="2735580" cy="13258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P:\FST%20Division\Ad%20Hoc%20Projects%20and%20MEX\Stress-testing%20work\FSR%20-%20do%20not%20DELETE!!!\June%202012\IMF_WEO_Update_20120425\Credit_Risk_Initial_Computations\Contagion_Scenario\OP-FO%20Division\02%20FRO%20Applications\01%20Data\eonia2.xls?8FF00834" TargetMode="External"/><Relationship Id="rId1" Type="http://schemas.openxmlformats.org/officeDocument/2006/relationships/externalLinkPath" Target="file:///\\8FF00834\eonia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ccorcostegui\Local%20Settings\Temporary%20Internet%20Files\OLK36\QIS%20reporting%20template_v1%200%200b1-E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um\dmcl\0000a01f\u181994\80cba7ac\TBG_IS4_ReportingTemplat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file:///P:\FST%20Division\Ad%20Hoc%20Projects%20and%20MEX\Stress-testing%20work\FSR%20-%20do%20not%20DELETE!!!\June%202012\IMF_WEO_Update_20120425\Credit_Risk_Initial_Computations\Contagion_Scenario\OP-FO%20Division\02%20FRO%20Applications\01%20Data\Money-market.xls?8FF00834" TargetMode="External"/><Relationship Id="rId1" Type="http://schemas.openxmlformats.org/officeDocument/2006/relationships/externalLinkPath" Target="file:///\\8FF00834\Money-market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P:\FST%20Division\Ad%20Hoc%20Projects%20and%20MEX\Stress-testing%20work\FSR%20-%20do%20not%20DELETE!!!\June%202012\IMF_WEO_Update_20120425\Credit_Risk_Initial_Computations\Contagion_Scenario\OP-FO%20Division\02%20FRO%20Applications\01%20Data\euriborprob.xls?8FF00834" TargetMode="External"/><Relationship Id="rId1" Type="http://schemas.openxmlformats.org/officeDocument/2006/relationships/externalLinkPath" Target="file:///\\8FF00834\euriborpro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.ecb.de/DOCUME~1/sphirke/LOCALS~1/Temp/Sample%20for%2060+%20delq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.ecb.de/Documents%20and%20Settings/kochans/Desktop/FSR/Charts%20Boxes%20Ch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MECB01\kochans$\1-FSR\US%20Charts%20December%201st%20Sugges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EC-Mp\CM%20Division\CMT\Financial%20Structure\Analytical%20tools\Loan%20model%20CMT%20MSN\dataset_tempo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file:///P:\FST%20Division\Ad%20Hoc%20Projects%20and%20MEX\Stress-testing%20work\FSR%20-%20do%20not%20DELETE!!!\June%202012\IMF_WEO_Update_20120425\Credit_Risk_Initial_Computations\Contagion_Scenario\OP-FO%20Division\02%20FRO%20Applications\01%20Data\CB-Expectations.xls?8FF00834" TargetMode="External"/><Relationship Id="rId1" Type="http://schemas.openxmlformats.org/officeDocument/2006/relationships/externalLinkPath" Target="file:///\\8FF00834\CB-Expect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Chart"/>
      <sheetName val="Validation"/>
      <sheetName val="Report"/>
      <sheetName val="Control"/>
      <sheetName val="Calculation"/>
      <sheetName val="Feed"/>
      <sheetName val="FeedsNew"/>
      <sheetName val="Reuters Links"/>
      <sheetName val="DB Links"/>
      <sheetName val="Maintenance Period"/>
      <sheetName val="Calc"/>
      <sheetName val="Fax Bridge"/>
      <sheetName val="Export to database"/>
      <sheetName val="Consol NCB"/>
    </sheetNames>
    <sheetDataSet>
      <sheetData sheetId="0" refreshError="1"/>
      <sheetData sheetId="1" refreshError="1">
        <row r="2">
          <cell r="C2">
            <v>39308</v>
          </cell>
        </row>
        <row r="4">
          <cell r="A4" t="str">
            <v>BCI</v>
          </cell>
          <cell r="B4" t="str">
            <v>Italy</v>
          </cell>
          <cell r="C4" t="str">
            <v>Intesa Sanpaolo Spa</v>
          </cell>
          <cell r="D4">
            <v>301</v>
          </cell>
          <cell r="E4">
            <v>4.04</v>
          </cell>
          <cell r="F4" t="b">
            <v>1</v>
          </cell>
        </row>
        <row r="5">
          <cell r="A5" t="str">
            <v>BRI</v>
          </cell>
          <cell r="B5" t="str">
            <v>Italy</v>
          </cell>
          <cell r="C5" t="str">
            <v>Banca di Roma (Capitalia)</v>
          </cell>
          <cell r="D5">
            <v>0</v>
          </cell>
          <cell r="E5">
            <v>0</v>
          </cell>
          <cell r="F5" t="b">
            <v>1</v>
          </cell>
        </row>
        <row r="6">
          <cell r="A6" t="str">
            <v>BLI</v>
          </cell>
          <cell r="B6" t="str">
            <v>Italy</v>
          </cell>
          <cell r="C6" t="str">
            <v>Banca Nazionale del Lavoro</v>
          </cell>
          <cell r="D6">
            <v>0</v>
          </cell>
          <cell r="E6">
            <v>0</v>
          </cell>
          <cell r="F6" t="b">
            <v>0</v>
          </cell>
        </row>
        <row r="7">
          <cell r="A7" t="str">
            <v>CAI</v>
          </cell>
          <cell r="B7" t="str">
            <v>Italy</v>
          </cell>
          <cell r="C7" t="str">
            <v>Banca Intesa</v>
          </cell>
          <cell r="D7">
            <v>0</v>
          </cell>
          <cell r="E7">
            <v>0</v>
          </cell>
          <cell r="F7" t="b">
            <v>0</v>
          </cell>
        </row>
        <row r="8">
          <cell r="A8" t="str">
            <v>UCI</v>
          </cell>
          <cell r="B8" t="str">
            <v>Italy</v>
          </cell>
          <cell r="C8" t="str">
            <v>UniCredito Italiano</v>
          </cell>
          <cell r="D8">
            <v>274</v>
          </cell>
          <cell r="E8">
            <v>4.08</v>
          </cell>
          <cell r="F8" t="b">
            <v>1</v>
          </cell>
        </row>
        <row r="9">
          <cell r="A9" t="str">
            <v>SPI</v>
          </cell>
          <cell r="B9" t="str">
            <v>Italy</v>
          </cell>
          <cell r="C9" t="str">
            <v>Istituto San Paolo di Torino (Sanpaolo IMI)</v>
          </cell>
          <cell r="D9">
            <v>0</v>
          </cell>
          <cell r="E9">
            <v>0</v>
          </cell>
          <cell r="F9" t="b">
            <v>0</v>
          </cell>
        </row>
        <row r="10">
          <cell r="A10" t="str">
            <v>MPI</v>
          </cell>
          <cell r="B10" t="str">
            <v>Italy</v>
          </cell>
          <cell r="C10" t="str">
            <v>Monte dei Paschi di Siena</v>
          </cell>
          <cell r="D10">
            <v>850</v>
          </cell>
          <cell r="E10">
            <v>4.09</v>
          </cell>
          <cell r="F10" t="b">
            <v>1</v>
          </cell>
          <cell r="G10" t="str">
            <v>x</v>
          </cell>
        </row>
        <row r="11">
          <cell r="A11" t="str">
            <v>BVM</v>
          </cell>
          <cell r="B11" t="str">
            <v>Spain</v>
          </cell>
          <cell r="C11" t="str">
            <v>Banco Bilbao Vizcaya Argentaria</v>
          </cell>
          <cell r="D11">
            <v>7200</v>
          </cell>
          <cell r="E11">
            <v>4.0599999999999996</v>
          </cell>
          <cell r="F11" t="b">
            <v>1</v>
          </cell>
        </row>
        <row r="12">
          <cell r="A12" t="str">
            <v>BSM</v>
          </cell>
          <cell r="B12" t="str">
            <v>Spain</v>
          </cell>
          <cell r="C12" t="str">
            <v>Banco Santander Central Hispano</v>
          </cell>
          <cell r="D12">
            <v>1800</v>
          </cell>
          <cell r="E12">
            <v>4.0599999999999996</v>
          </cell>
          <cell r="F12" t="b">
            <v>1</v>
          </cell>
        </row>
        <row r="13">
          <cell r="A13" t="str">
            <v>CEM</v>
          </cell>
          <cell r="B13" t="str">
            <v>Spain</v>
          </cell>
          <cell r="C13" t="str">
            <v>CECA</v>
          </cell>
          <cell r="D13">
            <v>100</v>
          </cell>
          <cell r="E13">
            <v>4.0599999999999996</v>
          </cell>
          <cell r="F13" t="b">
            <v>1</v>
          </cell>
        </row>
        <row r="14">
          <cell r="A14" t="str">
            <v>CGP</v>
          </cell>
          <cell r="B14" t="str">
            <v>Portugal</v>
          </cell>
          <cell r="C14" t="str">
            <v>Caixa Geral de Depositos (CGD)</v>
          </cell>
          <cell r="D14">
            <v>0</v>
          </cell>
          <cell r="E14">
            <v>0</v>
          </cell>
          <cell r="F14" t="b">
            <v>1</v>
          </cell>
        </row>
        <row r="15">
          <cell r="A15" t="str">
            <v>BBB</v>
          </cell>
          <cell r="B15" t="str">
            <v>Germany</v>
          </cell>
          <cell r="C15" t="str">
            <v>Bankgesellschaft Berlin</v>
          </cell>
          <cell r="D15">
            <v>1808</v>
          </cell>
          <cell r="E15">
            <v>4.0599999999999996</v>
          </cell>
          <cell r="F15" t="b">
            <v>1</v>
          </cell>
        </row>
        <row r="16">
          <cell r="A16" t="str">
            <v>BVF</v>
          </cell>
          <cell r="B16" t="str">
            <v>Germany</v>
          </cell>
          <cell r="C16" t="str">
            <v>Bayerische Hypo-Vereinsbank</v>
          </cell>
          <cell r="D16">
            <v>0</v>
          </cell>
          <cell r="E16">
            <v>0</v>
          </cell>
          <cell r="F16" t="b">
            <v>0</v>
          </cell>
        </row>
        <row r="17">
          <cell r="A17" t="str">
            <v>BLF</v>
          </cell>
          <cell r="B17" t="str">
            <v>Germany</v>
          </cell>
          <cell r="C17" t="str">
            <v>Bayerische Landesbank</v>
          </cell>
          <cell r="D17">
            <v>4244</v>
          </cell>
          <cell r="E17">
            <v>4.07</v>
          </cell>
          <cell r="F17" t="b">
            <v>1</v>
          </cell>
          <cell r="G17" t="str">
            <v>x</v>
          </cell>
        </row>
        <row r="18">
          <cell r="A18" t="str">
            <v>CZF</v>
          </cell>
          <cell r="B18" t="str">
            <v>Germany</v>
          </cell>
          <cell r="C18" t="str">
            <v xml:space="preserve">Commerzbank                  </v>
          </cell>
          <cell r="D18">
            <v>100</v>
          </cell>
          <cell r="E18">
            <v>4.0599999999999996</v>
          </cell>
          <cell r="F18" t="b">
            <v>1</v>
          </cell>
        </row>
        <row r="19">
          <cell r="A19" t="str">
            <v>DBF</v>
          </cell>
          <cell r="B19" t="str">
            <v>Germany</v>
          </cell>
          <cell r="C19" t="str">
            <v>Deutsche Bank</v>
          </cell>
          <cell r="D19">
            <v>0</v>
          </cell>
          <cell r="E19">
            <v>0</v>
          </cell>
          <cell r="F19" t="b">
            <v>1</v>
          </cell>
        </row>
        <row r="20">
          <cell r="A20" t="str">
            <v>NLB</v>
          </cell>
          <cell r="B20" t="str">
            <v>Germany</v>
          </cell>
          <cell r="C20" t="str">
            <v>Norddeutsche Landesbank</v>
          </cell>
          <cell r="D20">
            <v>51</v>
          </cell>
          <cell r="E20">
            <v>4.08</v>
          </cell>
          <cell r="F20" t="b">
            <v>1</v>
          </cell>
        </row>
        <row r="21">
          <cell r="A21" t="str">
            <v>DGF</v>
          </cell>
          <cell r="B21" t="str">
            <v>Germany</v>
          </cell>
          <cell r="C21" t="str">
            <v>DZ Deutsche Genossenschaftsbank</v>
          </cell>
          <cell r="D21">
            <v>438</v>
          </cell>
          <cell r="E21">
            <v>4.09</v>
          </cell>
          <cell r="F21" t="b">
            <v>1</v>
          </cell>
        </row>
        <row r="22">
          <cell r="A22" t="str">
            <v>DRF</v>
          </cell>
          <cell r="B22" t="str">
            <v>Germany</v>
          </cell>
          <cell r="C22" t="str">
            <v xml:space="preserve">Dresdner Bank                 </v>
          </cell>
          <cell r="D22">
            <v>3600</v>
          </cell>
          <cell r="E22">
            <v>4.08</v>
          </cell>
          <cell r="F22" t="b">
            <v>1</v>
          </cell>
          <cell r="G22" t="str">
            <v>x</v>
          </cell>
        </row>
        <row r="23">
          <cell r="A23" t="str">
            <v>LHF</v>
          </cell>
          <cell r="B23" t="str">
            <v>Germany</v>
          </cell>
          <cell r="C23" t="str">
            <v>Landesbank Hessen-Thuringen</v>
          </cell>
          <cell r="D23">
            <v>217</v>
          </cell>
          <cell r="E23">
            <v>4.0599999999999996</v>
          </cell>
          <cell r="F23" t="b">
            <v>1</v>
          </cell>
        </row>
        <row r="24">
          <cell r="A24" t="str">
            <v>SLF</v>
          </cell>
          <cell r="B24" t="str">
            <v>Germany</v>
          </cell>
          <cell r="C24" t="str">
            <v>Landesbank Baden-Wuerttemberg</v>
          </cell>
          <cell r="D24">
            <v>1935</v>
          </cell>
          <cell r="E24">
            <v>4.07</v>
          </cell>
          <cell r="F24" t="b">
            <v>1</v>
          </cell>
        </row>
        <row r="25">
          <cell r="A25" t="str">
            <v>WLF</v>
          </cell>
          <cell r="B25" t="str">
            <v>Germany</v>
          </cell>
          <cell r="C25" t="str">
            <v xml:space="preserve">Westdeutsche Landesbank      </v>
          </cell>
          <cell r="D25">
            <v>3320</v>
          </cell>
          <cell r="E25">
            <v>4.01</v>
          </cell>
          <cell r="F25" t="b">
            <v>1</v>
          </cell>
          <cell r="G25" t="str">
            <v>x</v>
          </cell>
        </row>
        <row r="26">
          <cell r="A26" t="str">
            <v>CMF</v>
          </cell>
          <cell r="B26" t="str">
            <v>International</v>
          </cell>
          <cell r="C26" t="str">
            <v>JPMorgan Chase</v>
          </cell>
          <cell r="D26">
            <v>0</v>
          </cell>
          <cell r="E26">
            <v>0</v>
          </cell>
          <cell r="F26" t="b">
            <v>1</v>
          </cell>
          <cell r="G26" t="str">
            <v>x</v>
          </cell>
        </row>
        <row r="27">
          <cell r="A27" t="str">
            <v>BTF</v>
          </cell>
          <cell r="B27" t="str">
            <v>International</v>
          </cell>
          <cell r="C27" t="str">
            <v xml:space="preserve">Bank of Tokyo-Mitsubishi                 </v>
          </cell>
          <cell r="D27">
            <v>699</v>
          </cell>
          <cell r="E27">
            <v>4.01</v>
          </cell>
          <cell r="F27" t="b">
            <v>1</v>
          </cell>
          <cell r="G27" t="str">
            <v>x</v>
          </cell>
        </row>
        <row r="28">
          <cell r="A28" t="str">
            <v>CBF</v>
          </cell>
          <cell r="B28" t="str">
            <v>International</v>
          </cell>
          <cell r="C28" t="str">
            <v>Citibank</v>
          </cell>
          <cell r="D28">
            <v>0</v>
          </cell>
          <cell r="E28">
            <v>0</v>
          </cell>
          <cell r="F28" t="b">
            <v>1</v>
          </cell>
        </row>
        <row r="29">
          <cell r="A29" t="str">
            <v>DDC</v>
          </cell>
          <cell r="B29" t="str">
            <v>EU banks</v>
          </cell>
          <cell r="C29" t="str">
            <v xml:space="preserve">Den Danske Bank              </v>
          </cell>
          <cell r="D29">
            <v>0</v>
          </cell>
          <cell r="E29">
            <v>0</v>
          </cell>
          <cell r="F29" t="b">
            <v>1</v>
          </cell>
          <cell r="G29" t="str">
            <v>x</v>
          </cell>
        </row>
        <row r="30">
          <cell r="A30" t="str">
            <v>BAV</v>
          </cell>
          <cell r="B30" t="str">
            <v>Austria</v>
          </cell>
          <cell r="C30" t="str">
            <v>Bank Austria-Creditanstalt</v>
          </cell>
          <cell r="D30">
            <v>0</v>
          </cell>
          <cell r="E30">
            <v>0</v>
          </cell>
          <cell r="F30" t="b">
            <v>0</v>
          </cell>
        </row>
        <row r="31">
          <cell r="A31" t="str">
            <v>EBV</v>
          </cell>
          <cell r="B31" t="str">
            <v>Austria</v>
          </cell>
          <cell r="C31" t="str">
            <v>Erste Bank der Osterreichischen</v>
          </cell>
          <cell r="D31">
            <v>0</v>
          </cell>
          <cell r="E31">
            <v>0</v>
          </cell>
          <cell r="F31" t="b">
            <v>1</v>
          </cell>
        </row>
        <row r="32">
          <cell r="A32" t="str">
            <v>RZB</v>
          </cell>
          <cell r="B32" t="str">
            <v>Austria</v>
          </cell>
          <cell r="C32" t="str">
            <v>RZB</v>
          </cell>
          <cell r="D32">
            <v>897</v>
          </cell>
          <cell r="E32">
            <v>4.0599999999999996</v>
          </cell>
          <cell r="F32" t="b">
            <v>1</v>
          </cell>
        </row>
        <row r="33">
          <cell r="A33" t="str">
            <v>CDP</v>
          </cell>
          <cell r="B33" t="str">
            <v>France</v>
          </cell>
          <cell r="C33" t="str">
            <v>IXIS - CDC</v>
          </cell>
          <cell r="D33">
            <v>31</v>
          </cell>
          <cell r="E33">
            <v>4.0199999999999996</v>
          </cell>
          <cell r="F33" t="b">
            <v>1</v>
          </cell>
        </row>
        <row r="34">
          <cell r="A34" t="str">
            <v>CPP</v>
          </cell>
          <cell r="B34" t="str">
            <v>France</v>
          </cell>
          <cell r="C34" t="str">
            <v>Banque CPR</v>
          </cell>
          <cell r="D34">
            <v>0</v>
          </cell>
          <cell r="E34">
            <v>0</v>
          </cell>
          <cell r="F34" t="b">
            <v>0</v>
          </cell>
        </row>
        <row r="35">
          <cell r="A35" t="str">
            <v>CLP</v>
          </cell>
          <cell r="B35" t="str">
            <v>France</v>
          </cell>
          <cell r="C35" t="str">
            <v>Credit Lyonnais</v>
          </cell>
          <cell r="D35">
            <v>0</v>
          </cell>
          <cell r="E35">
            <v>0</v>
          </cell>
          <cell r="F35" t="b">
            <v>0</v>
          </cell>
        </row>
        <row r="36">
          <cell r="A36" t="str">
            <v>CCP</v>
          </cell>
          <cell r="B36" t="str">
            <v>France</v>
          </cell>
          <cell r="C36" t="str">
            <v>HSBC CCF</v>
          </cell>
          <cell r="D36">
            <v>1400</v>
          </cell>
          <cell r="E36">
            <v>3.98</v>
          </cell>
          <cell r="F36" t="b">
            <v>1</v>
          </cell>
          <cell r="G36" t="str">
            <v>x</v>
          </cell>
        </row>
        <row r="37">
          <cell r="A37" t="str">
            <v>CIP</v>
          </cell>
          <cell r="B37" t="str">
            <v>France</v>
          </cell>
          <cell r="C37" t="str">
            <v>Union Europeenne de CIC</v>
          </cell>
          <cell r="D37">
            <v>611</v>
          </cell>
          <cell r="E37">
            <v>4.13</v>
          </cell>
          <cell r="F37" t="b">
            <v>1</v>
          </cell>
          <cell r="G37" t="str">
            <v>x</v>
          </cell>
        </row>
        <row r="38">
          <cell r="A38" t="str">
            <v>CAP</v>
          </cell>
          <cell r="B38" t="str">
            <v>France</v>
          </cell>
          <cell r="C38" t="str">
            <v>Caisse Nationale Credit Agricole (CALYON)</v>
          </cell>
          <cell r="D38">
            <v>2100</v>
          </cell>
          <cell r="E38">
            <v>4</v>
          </cell>
          <cell r="F38" t="b">
            <v>1</v>
          </cell>
          <cell r="G38" t="str">
            <v>x</v>
          </cell>
        </row>
        <row r="39">
          <cell r="A39" t="str">
            <v>BPP</v>
          </cell>
          <cell r="B39" t="str">
            <v>France</v>
          </cell>
          <cell r="C39" t="str">
            <v>Natexis Banque Populaire</v>
          </cell>
          <cell r="D39">
            <v>0</v>
          </cell>
          <cell r="E39">
            <v>0</v>
          </cell>
          <cell r="F39" t="b">
            <v>1</v>
          </cell>
        </row>
        <row r="40">
          <cell r="A40" t="str">
            <v>PBP</v>
          </cell>
          <cell r="B40" t="str">
            <v>France</v>
          </cell>
          <cell r="C40" t="str">
            <v>BNP-Paribas</v>
          </cell>
          <cell r="D40">
            <v>0</v>
          </cell>
          <cell r="E40">
            <v>0</v>
          </cell>
          <cell r="F40" t="b">
            <v>1</v>
          </cell>
        </row>
        <row r="41">
          <cell r="A41" t="str">
            <v>SGP</v>
          </cell>
          <cell r="B41" t="str">
            <v>France</v>
          </cell>
          <cell r="C41" t="str">
            <v>Societe Generale</v>
          </cell>
          <cell r="D41">
            <v>7365</v>
          </cell>
          <cell r="E41">
            <v>4.05</v>
          </cell>
          <cell r="F41" t="b">
            <v>1</v>
          </cell>
        </row>
        <row r="42">
          <cell r="A42" t="str">
            <v>MBH</v>
          </cell>
          <cell r="B42" t="str">
            <v>Finland</v>
          </cell>
          <cell r="C42" t="str">
            <v>Nordea (Merita)</v>
          </cell>
          <cell r="D42">
            <v>0</v>
          </cell>
          <cell r="E42">
            <v>0</v>
          </cell>
          <cell r="F42" t="b">
            <v>1</v>
          </cell>
        </row>
        <row r="43">
          <cell r="A43" t="str">
            <v>SHH</v>
          </cell>
          <cell r="B43" t="str">
            <v>EU banks</v>
          </cell>
          <cell r="C43" t="str">
            <v>Svenska Handelsbanken</v>
          </cell>
          <cell r="D43">
            <v>0</v>
          </cell>
          <cell r="E43">
            <v>0</v>
          </cell>
          <cell r="F43" t="b">
            <v>1</v>
          </cell>
          <cell r="G43" t="str">
            <v>x</v>
          </cell>
        </row>
        <row r="44">
          <cell r="A44" t="str">
            <v>BBL</v>
          </cell>
          <cell r="B44" t="str">
            <v>EU banks</v>
          </cell>
          <cell r="C44" t="str">
            <v>Barclays Capital</v>
          </cell>
          <cell r="D44">
            <v>169</v>
          </cell>
          <cell r="E44">
            <v>4.07</v>
          </cell>
          <cell r="F44" t="b">
            <v>1</v>
          </cell>
        </row>
        <row r="45">
          <cell r="A45" t="str">
            <v>AID</v>
          </cell>
          <cell r="B45" t="str">
            <v>Ireland</v>
          </cell>
          <cell r="C45" t="str">
            <v>AIB group</v>
          </cell>
          <cell r="D45">
            <v>0</v>
          </cell>
          <cell r="E45">
            <v>0</v>
          </cell>
          <cell r="F45" t="b">
            <v>1</v>
          </cell>
          <cell r="G45" t="str">
            <v>x</v>
          </cell>
        </row>
        <row r="46">
          <cell r="A46" t="str">
            <v>BID</v>
          </cell>
          <cell r="B46" t="str">
            <v>Ireland</v>
          </cell>
          <cell r="C46" t="str">
            <v>Bank of Ireland</v>
          </cell>
          <cell r="D46">
            <v>0</v>
          </cell>
          <cell r="E46">
            <v>0</v>
          </cell>
          <cell r="F46" t="b">
            <v>1</v>
          </cell>
        </row>
        <row r="47">
          <cell r="A47" t="str">
            <v>BCB</v>
          </cell>
          <cell r="B47" t="str">
            <v>Belgium</v>
          </cell>
          <cell r="C47" t="str">
            <v>Artesia Banking Corporation (BACOB)</v>
          </cell>
          <cell r="D47">
            <v>0</v>
          </cell>
          <cell r="E47">
            <v>0</v>
          </cell>
          <cell r="F47" t="b">
            <v>0</v>
          </cell>
        </row>
        <row r="48">
          <cell r="A48" t="str">
            <v>FBB</v>
          </cell>
          <cell r="B48" t="str">
            <v>Belgium</v>
          </cell>
          <cell r="C48" t="str">
            <v>Fortis Bank (Generale de Banque)</v>
          </cell>
          <cell r="D48">
            <v>8621</v>
          </cell>
          <cell r="E48">
            <v>4.0599999999999996</v>
          </cell>
          <cell r="F48" t="b">
            <v>1</v>
          </cell>
          <cell r="G48" t="str">
            <v>x</v>
          </cell>
        </row>
        <row r="49">
          <cell r="A49" t="str">
            <v>KBB</v>
          </cell>
          <cell r="B49" t="str">
            <v>Belgium</v>
          </cell>
          <cell r="C49" t="str">
            <v>Kredietbank/CERA (KBC)</v>
          </cell>
          <cell r="D49">
            <v>1133</v>
          </cell>
          <cell r="E49">
            <v>4.07</v>
          </cell>
          <cell r="F49" t="b">
            <v>1</v>
          </cell>
        </row>
        <row r="50">
          <cell r="A50" t="str">
            <v>CCB</v>
          </cell>
          <cell r="B50" t="str">
            <v>Belgium</v>
          </cell>
          <cell r="C50" t="str">
            <v>Dexia (Credit Communal)</v>
          </cell>
          <cell r="D50">
            <v>1051</v>
          </cell>
          <cell r="E50">
            <v>4.0199999999999996</v>
          </cell>
          <cell r="F50" t="b">
            <v>1</v>
          </cell>
          <cell r="G50" t="str">
            <v>x</v>
          </cell>
        </row>
        <row r="51">
          <cell r="A51" t="str">
            <v>CDX</v>
          </cell>
          <cell r="B51" t="str">
            <v>Luxemburg</v>
          </cell>
          <cell r="C51" t="str">
            <v>Banque et Caisse d'Epargne de L'Etat</v>
          </cell>
          <cell r="D51">
            <v>210</v>
          </cell>
          <cell r="E51">
            <v>4.12</v>
          </cell>
          <cell r="F51" t="b">
            <v>1</v>
          </cell>
          <cell r="G51" t="str">
            <v>x</v>
          </cell>
        </row>
        <row r="52">
          <cell r="A52" t="str">
            <v>UBX</v>
          </cell>
          <cell r="B52" t="str">
            <v>International</v>
          </cell>
          <cell r="C52" t="str">
            <v>UBS/Warburg</v>
          </cell>
          <cell r="D52">
            <v>0</v>
          </cell>
          <cell r="E52">
            <v>0</v>
          </cell>
          <cell r="F52" t="b">
            <v>1</v>
          </cell>
          <cell r="G52" t="str">
            <v>x</v>
          </cell>
        </row>
        <row r="53">
          <cell r="A53" t="str">
            <v>AAA</v>
          </cell>
          <cell r="B53" t="str">
            <v>Netherlands</v>
          </cell>
          <cell r="C53" t="str">
            <v>ABN Amro Bank</v>
          </cell>
          <cell r="D53">
            <v>65</v>
          </cell>
          <cell r="E53">
            <v>4.08</v>
          </cell>
          <cell r="F53" t="b">
            <v>1</v>
          </cell>
        </row>
        <row r="54">
          <cell r="A54" t="str">
            <v>INA</v>
          </cell>
          <cell r="B54" t="str">
            <v>Netherlands</v>
          </cell>
          <cell r="C54" t="str">
            <v>ING Bank</v>
          </cell>
          <cell r="D54">
            <v>0</v>
          </cell>
          <cell r="E54">
            <v>0</v>
          </cell>
          <cell r="F54" t="b">
            <v>1</v>
          </cell>
        </row>
        <row r="55">
          <cell r="A55" t="str">
            <v>RBA</v>
          </cell>
          <cell r="B55" t="str">
            <v>Netherlands</v>
          </cell>
          <cell r="C55" t="str">
            <v>Rabobank</v>
          </cell>
          <cell r="D55">
            <v>230</v>
          </cell>
          <cell r="E55">
            <v>4.05</v>
          </cell>
          <cell r="F55" t="b">
            <v>1</v>
          </cell>
        </row>
        <row r="56">
          <cell r="A56" t="str">
            <v>NBG</v>
          </cell>
          <cell r="B56" t="str">
            <v>Greece</v>
          </cell>
          <cell r="C56" t="str">
            <v>National Bank of Greece</v>
          </cell>
          <cell r="D56">
            <v>0</v>
          </cell>
          <cell r="E56">
            <v>0</v>
          </cell>
          <cell r="F56" t="b">
            <v>1</v>
          </cell>
        </row>
        <row r="59">
          <cell r="D59">
            <v>4.0537902400629671</v>
          </cell>
        </row>
        <row r="60">
          <cell r="D60">
            <v>50820</v>
          </cell>
        </row>
        <row r="61">
          <cell r="D61">
            <v>4.1062500000000002</v>
          </cell>
        </row>
        <row r="66">
          <cell r="A66" t="str">
            <v>AT</v>
          </cell>
          <cell r="B66" t="str">
            <v>Austria</v>
          </cell>
          <cell r="C66">
            <v>1.7650531286894922E-2</v>
          </cell>
          <cell r="D66">
            <v>897</v>
          </cell>
          <cell r="E66">
            <v>4.0599999999999996</v>
          </cell>
        </row>
        <row r="67">
          <cell r="A67" t="str">
            <v>BE</v>
          </cell>
          <cell r="B67" t="str">
            <v>Belgium</v>
          </cell>
          <cell r="C67">
            <v>0.21261314443132626</v>
          </cell>
          <cell r="D67">
            <v>10805</v>
          </cell>
          <cell r="E67">
            <v>4.057157797316056</v>
          </cell>
        </row>
        <row r="68">
          <cell r="A68" t="str">
            <v>FI</v>
          </cell>
          <cell r="B68" t="str">
            <v>Finland</v>
          </cell>
          <cell r="C68">
            <v>0</v>
          </cell>
          <cell r="D68">
            <v>0</v>
          </cell>
          <cell r="E68">
            <v>0</v>
          </cell>
        </row>
        <row r="69">
          <cell r="A69" t="str">
            <v>FR</v>
          </cell>
          <cell r="B69" t="str">
            <v>France</v>
          </cell>
          <cell r="C69">
            <v>0.22642660369933096</v>
          </cell>
          <cell r="D69">
            <v>11507</v>
          </cell>
          <cell r="E69">
            <v>4.0365255931172328</v>
          </cell>
        </row>
        <row r="70">
          <cell r="A70" t="str">
            <v>DE</v>
          </cell>
          <cell r="B70" t="str">
            <v>Germany</v>
          </cell>
          <cell r="C70">
            <v>0.3091892955529319</v>
          </cell>
          <cell r="D70">
            <v>15713</v>
          </cell>
          <cell r="E70">
            <v>4.0588512696493346</v>
          </cell>
        </row>
        <row r="71">
          <cell r="A71" t="str">
            <v>GR</v>
          </cell>
          <cell r="B71" t="str">
            <v>Greece</v>
          </cell>
          <cell r="C71">
            <v>0</v>
          </cell>
          <cell r="D71">
            <v>0</v>
          </cell>
          <cell r="E71">
            <v>0</v>
          </cell>
        </row>
        <row r="72">
          <cell r="A72" t="str">
            <v>IE</v>
          </cell>
          <cell r="B72" t="str">
            <v>Ireland</v>
          </cell>
          <cell r="C72">
            <v>0</v>
          </cell>
          <cell r="D72">
            <v>0</v>
          </cell>
          <cell r="E72">
            <v>0</v>
          </cell>
        </row>
        <row r="73">
          <cell r="A73" t="str">
            <v>IT</v>
          </cell>
          <cell r="B73" t="str">
            <v>Italy</v>
          </cell>
          <cell r="C73">
            <v>2.8040141676505311E-2</v>
          </cell>
          <cell r="D73">
            <v>1425</v>
          </cell>
          <cell r="E73">
            <v>4.0775157894736846</v>
          </cell>
        </row>
        <row r="74">
          <cell r="A74" t="str">
            <v>LU</v>
          </cell>
          <cell r="B74" t="str">
            <v>Luxemburg</v>
          </cell>
          <cell r="C74">
            <v>4.1322314049586778E-3</v>
          </cell>
          <cell r="D74">
            <v>210</v>
          </cell>
          <cell r="E74">
            <v>4.12</v>
          </cell>
        </row>
        <row r="75">
          <cell r="A75" t="str">
            <v>NL</v>
          </cell>
          <cell r="B75" t="str">
            <v>Netherlands</v>
          </cell>
          <cell r="C75">
            <v>5.8048012593467143E-3</v>
          </cell>
          <cell r="D75">
            <v>295</v>
          </cell>
          <cell r="E75">
            <v>4.0566101694915258</v>
          </cell>
        </row>
        <row r="76">
          <cell r="A76" t="str">
            <v>PT</v>
          </cell>
          <cell r="B76" t="str">
            <v>Portugal</v>
          </cell>
          <cell r="C76">
            <v>0</v>
          </cell>
          <cell r="D76">
            <v>0</v>
          </cell>
          <cell r="E76">
            <v>0</v>
          </cell>
        </row>
        <row r="77">
          <cell r="A77" t="str">
            <v>ES</v>
          </cell>
          <cell r="B77" t="str">
            <v>Spain</v>
          </cell>
          <cell r="C77">
            <v>0.1790633608815427</v>
          </cell>
          <cell r="D77">
            <v>9100</v>
          </cell>
          <cell r="E77">
            <v>4.0599999999999996</v>
          </cell>
        </row>
        <row r="78">
          <cell r="A78" t="str">
            <v>EU</v>
          </cell>
          <cell r="B78" t="str">
            <v>EU banks</v>
          </cell>
          <cell r="C78">
            <v>3.3254624163715071E-3</v>
          </cell>
          <cell r="D78">
            <v>169</v>
          </cell>
          <cell r="E78">
            <v>4.07</v>
          </cell>
        </row>
        <row r="79">
          <cell r="A79" t="str">
            <v>IN</v>
          </cell>
          <cell r="B79" t="str">
            <v>International</v>
          </cell>
          <cell r="C79">
            <v>1.3754427390791028E-2</v>
          </cell>
          <cell r="D79">
            <v>699</v>
          </cell>
          <cell r="E79">
            <v>4.01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G4">
            <v>2207</v>
          </cell>
        </row>
        <row r="9">
          <cell r="H9" t="b">
            <v>0</v>
          </cell>
        </row>
      </sheetData>
      <sheetData sheetId="8" refreshError="1"/>
      <sheetData sheetId="9" refreshError="1"/>
      <sheetData sheetId="10" refreshError="1"/>
      <sheetData sheetId="11" refreshError="1">
        <row r="23">
          <cell r="A23" t="str">
            <v>Please be informed that the EONIA rate for today, the 14 August 2007, is 4.05%, the EONIA 365 rate is 4.11% and the volume is EUR 50,820 million.</v>
          </cell>
        </row>
      </sheetData>
      <sheetData sheetId="12" refreshError="1">
        <row r="7">
          <cell r="A7">
            <v>39308</v>
          </cell>
        </row>
        <row r="11">
          <cell r="A11">
            <v>39308</v>
          </cell>
        </row>
        <row r="15">
          <cell r="A15">
            <v>39308</v>
          </cell>
        </row>
        <row r="19">
          <cell r="A19">
            <v>39308</v>
          </cell>
        </row>
        <row r="23">
          <cell r="A23">
            <v>39308</v>
          </cell>
        </row>
      </sheetData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"/>
      <sheetName val="DefCap"/>
      <sheetName val="DefCapTier1"/>
      <sheetName val="DefCapTier23"/>
      <sheetName val="DefCapCalc"/>
      <sheetName val="DefCapCalcCOREP"/>
      <sheetName val="Leverage ratio"/>
      <sheetName val="Liquidity"/>
      <sheetName val="TB"/>
      <sheetName val="CCR"/>
      <sheetName val="Securitisation"/>
      <sheetName val="OpRisk"/>
      <sheetName val="Smoothing MRC"/>
      <sheetName val="TB securitisation"/>
      <sheetName val="TB correlation trading"/>
      <sheetName val="TB securitisation LSS"/>
      <sheetName val="TB correlation trading LSS"/>
      <sheetName val="TB securitisation wide"/>
      <sheetName val="TB correlation trading wide "/>
      <sheetName val="Real Estate (EU only)"/>
      <sheetName val="TTC provisioning (EU only)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"/>
      <sheetName val="IRC"/>
      <sheetName val="Securitisations"/>
      <sheetName val="Correlation trading portf"/>
      <sheetName val="Securitisations LSS"/>
      <sheetName val="Correlation trading portf LSS"/>
      <sheetName val="Securitisations wide"/>
      <sheetName val="Correlation trading portf wide 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2">
          <cell r="C32" t="str">
            <v>Basel I</v>
          </cell>
        </row>
        <row r="33">
          <cell r="C33" t="str">
            <v>Basel II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UR_USD_GBP_spreads"/>
      <sheetName val="FWD spreads"/>
      <sheetName val="Cash-swap spread"/>
      <sheetName val="Calcul"/>
      <sheetName val="Tables"/>
      <sheetName val="Database"/>
      <sheetName val="FWD data"/>
      <sheetName val="Datas"/>
      <sheetName val="DB Links"/>
      <sheetName val="EONIAswapINDEX"/>
      <sheetName val="Eurepo"/>
      <sheetName val="Repo"/>
      <sheetName val="Euribor"/>
      <sheetName val="Deposit"/>
      <sheetName val="Swap Forwards"/>
      <sheetName val="Dates"/>
      <sheetName val="Swaps"/>
      <sheetName val="Spreads"/>
      <sheetName val="ECB-Pro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6">
          <cell r="D6">
            <v>3.9939999999999998</v>
          </cell>
        </row>
        <row r="9">
          <cell r="D9">
            <v>4.1879999999999997</v>
          </cell>
        </row>
        <row r="10">
          <cell r="D10">
            <v>4.2690000000000001</v>
          </cell>
        </row>
        <row r="11">
          <cell r="D11">
            <v>4.3129999999999997</v>
          </cell>
        </row>
        <row r="12">
          <cell r="D12">
            <v>4.3760000000000003</v>
          </cell>
        </row>
        <row r="13">
          <cell r="D13">
            <v>4.6769999999999996</v>
          </cell>
        </row>
        <row r="14">
          <cell r="D14">
            <v>4.8579999999999997</v>
          </cell>
        </row>
        <row r="15">
          <cell r="D15">
            <v>4.8719999999999999</v>
          </cell>
        </row>
        <row r="16">
          <cell r="D16">
            <v>4.8839999999999995</v>
          </cell>
        </row>
        <row r="17">
          <cell r="D17">
            <v>4.8959999999999999</v>
          </cell>
        </row>
        <row r="18">
          <cell r="D18">
            <v>4.9119999999999999</v>
          </cell>
        </row>
        <row r="19">
          <cell r="D19">
            <v>4.923</v>
          </cell>
        </row>
        <row r="20">
          <cell r="D20">
            <v>4.9400000000000004</v>
          </cell>
        </row>
        <row r="21">
          <cell r="D21">
            <v>4.9530000000000003</v>
          </cell>
        </row>
        <row r="22">
          <cell r="D22">
            <v>4.9649999999999999</v>
          </cell>
        </row>
        <row r="23">
          <cell r="D23">
            <v>4.9820000000000002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EuriborProb"/>
      <sheetName val="EuriborProbDB"/>
      <sheetName val="#REF"/>
    </sheetNames>
    <sheetDataSet>
      <sheetData sheetId="0" refreshError="1"/>
      <sheetData sheetId="1" refreshError="1">
        <row r="2">
          <cell r="D2" t="e">
            <v>#N/A</v>
          </cell>
          <cell r="I2" t="str">
            <v>ERZ1</v>
          </cell>
          <cell r="J2" t="e">
            <v>#N/A</v>
          </cell>
          <cell r="K2">
            <v>3.4950000000000045</v>
          </cell>
          <cell r="L2" t="e">
            <v>#N/A</v>
          </cell>
        </row>
        <row r="5">
          <cell r="K5">
            <v>36936</v>
          </cell>
        </row>
        <row r="7">
          <cell r="C7">
            <v>37152</v>
          </cell>
        </row>
        <row r="60">
          <cell r="C60">
            <v>37141</v>
          </cell>
        </row>
      </sheetData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Sheet2"/>
      <sheetName val="DELQ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DEAL_TYPE</v>
          </cell>
          <cell r="B1" t="str">
            <v>SEMIYR</v>
          </cell>
          <cell r="C1" t="str">
            <v>SEASON</v>
          </cell>
          <cell r="D1" t="str">
            <v>ots_stat</v>
          </cell>
          <cell r="E1" t="str">
            <v>pct</v>
          </cell>
        </row>
        <row r="2">
          <cell r="A2" t="str">
            <v>HE</v>
          </cell>
          <cell r="B2">
            <v>199701</v>
          </cell>
          <cell r="C2">
            <v>10</v>
          </cell>
          <cell r="E2">
            <v>100</v>
          </cell>
        </row>
        <row r="3">
          <cell r="A3" t="str">
            <v>HE</v>
          </cell>
          <cell r="B3">
            <v>199701</v>
          </cell>
          <cell r="C3">
            <v>10</v>
          </cell>
          <cell r="D3" t="str">
            <v>0</v>
          </cell>
          <cell r="E3">
            <v>0</v>
          </cell>
        </row>
        <row r="4">
          <cell r="A4" t="str">
            <v>HE</v>
          </cell>
          <cell r="B4">
            <v>199701</v>
          </cell>
          <cell r="C4">
            <v>10</v>
          </cell>
          <cell r="D4" t="str">
            <v>3</v>
          </cell>
          <cell r="E4">
            <v>1.4956</v>
          </cell>
        </row>
        <row r="5">
          <cell r="A5" t="str">
            <v>HE</v>
          </cell>
          <cell r="B5">
            <v>199701</v>
          </cell>
          <cell r="C5">
            <v>10</v>
          </cell>
          <cell r="D5" t="str">
            <v>6</v>
          </cell>
          <cell r="E5">
            <v>1.1121000000000001</v>
          </cell>
        </row>
        <row r="6">
          <cell r="A6" t="str">
            <v>HE</v>
          </cell>
          <cell r="B6">
            <v>199701</v>
          </cell>
          <cell r="C6">
            <v>10</v>
          </cell>
          <cell r="D6" t="str">
            <v>6+</v>
          </cell>
          <cell r="E6">
            <v>7.5880000000000001</v>
          </cell>
        </row>
        <row r="7">
          <cell r="A7" t="str">
            <v>HE</v>
          </cell>
          <cell r="B7">
            <v>199701</v>
          </cell>
          <cell r="C7">
            <v>10</v>
          </cell>
          <cell r="D7" t="str">
            <v>9</v>
          </cell>
          <cell r="E7">
            <v>1.5871000000000002</v>
          </cell>
        </row>
        <row r="8">
          <cell r="A8" t="str">
            <v>HE</v>
          </cell>
          <cell r="B8">
            <v>199701</v>
          </cell>
          <cell r="C8">
            <v>10</v>
          </cell>
          <cell r="D8" t="str">
            <v>C</v>
          </cell>
          <cell r="E8">
            <v>90.916800000000009</v>
          </cell>
        </row>
        <row r="9">
          <cell r="A9" t="str">
            <v>HE</v>
          </cell>
          <cell r="B9">
            <v>199701</v>
          </cell>
          <cell r="C9">
            <v>10</v>
          </cell>
          <cell r="D9" t="str">
            <v>F</v>
          </cell>
          <cell r="E9">
            <v>4.3345000000000002</v>
          </cell>
        </row>
        <row r="10">
          <cell r="A10" t="str">
            <v>HE</v>
          </cell>
          <cell r="B10">
            <v>199701</v>
          </cell>
          <cell r="C10">
            <v>10</v>
          </cell>
          <cell r="D10" t="str">
            <v>R</v>
          </cell>
          <cell r="E10">
            <v>0.55390000000000006</v>
          </cell>
        </row>
        <row r="11">
          <cell r="A11" t="str">
            <v>HE</v>
          </cell>
          <cell r="B11">
            <v>199701</v>
          </cell>
          <cell r="C11">
            <v>11</v>
          </cell>
          <cell r="E11">
            <v>100</v>
          </cell>
        </row>
        <row r="12">
          <cell r="A12" t="str">
            <v>HE</v>
          </cell>
          <cell r="B12">
            <v>199701</v>
          </cell>
          <cell r="C12">
            <v>11</v>
          </cell>
          <cell r="D12" t="str">
            <v>0</v>
          </cell>
          <cell r="E12">
            <v>0</v>
          </cell>
        </row>
        <row r="13">
          <cell r="A13" t="str">
            <v>HE</v>
          </cell>
          <cell r="B13">
            <v>199701</v>
          </cell>
          <cell r="C13">
            <v>11</v>
          </cell>
          <cell r="D13" t="str">
            <v>3</v>
          </cell>
          <cell r="E13">
            <v>1.8977000000000002</v>
          </cell>
        </row>
        <row r="14">
          <cell r="A14" t="str">
            <v>HE</v>
          </cell>
          <cell r="B14">
            <v>199701</v>
          </cell>
          <cell r="C14">
            <v>11</v>
          </cell>
          <cell r="D14" t="str">
            <v>6</v>
          </cell>
          <cell r="E14">
            <v>1.0698000000000001</v>
          </cell>
        </row>
        <row r="15">
          <cell r="A15" t="str">
            <v>HE</v>
          </cell>
          <cell r="B15">
            <v>199701</v>
          </cell>
          <cell r="C15">
            <v>11</v>
          </cell>
          <cell r="D15" t="str">
            <v>6+</v>
          </cell>
          <cell r="E15">
            <v>8.1050000000000004</v>
          </cell>
        </row>
        <row r="16">
          <cell r="A16" t="str">
            <v>HE</v>
          </cell>
          <cell r="B16">
            <v>199701</v>
          </cell>
          <cell r="C16">
            <v>11</v>
          </cell>
          <cell r="D16" t="str">
            <v>9</v>
          </cell>
          <cell r="E16">
            <v>7.0350000000000001</v>
          </cell>
        </row>
        <row r="17">
          <cell r="A17" t="str">
            <v>HE</v>
          </cell>
          <cell r="B17">
            <v>199701</v>
          </cell>
          <cell r="C17">
            <v>11</v>
          </cell>
          <cell r="D17" t="str">
            <v>C</v>
          </cell>
          <cell r="E17">
            <v>89.997500000000002</v>
          </cell>
        </row>
        <row r="18">
          <cell r="A18" t="str">
            <v>HE</v>
          </cell>
          <cell r="B18">
            <v>199701</v>
          </cell>
          <cell r="C18">
            <v>12</v>
          </cell>
          <cell r="E18">
            <v>100</v>
          </cell>
        </row>
        <row r="19">
          <cell r="A19" t="str">
            <v>HE</v>
          </cell>
          <cell r="B19">
            <v>199701</v>
          </cell>
          <cell r="C19">
            <v>12</v>
          </cell>
          <cell r="D19" t="str">
            <v>0</v>
          </cell>
          <cell r="E19">
            <v>0</v>
          </cell>
        </row>
        <row r="20">
          <cell r="A20" t="str">
            <v>HE</v>
          </cell>
          <cell r="B20">
            <v>199701</v>
          </cell>
          <cell r="C20">
            <v>12</v>
          </cell>
          <cell r="D20" t="str">
            <v>3</v>
          </cell>
          <cell r="E20">
            <v>1.4836</v>
          </cell>
        </row>
        <row r="21">
          <cell r="A21" t="str">
            <v>HE</v>
          </cell>
          <cell r="B21">
            <v>199701</v>
          </cell>
          <cell r="C21">
            <v>12</v>
          </cell>
          <cell r="D21" t="str">
            <v>6</v>
          </cell>
          <cell r="E21">
            <v>0.75509999999999999</v>
          </cell>
        </row>
        <row r="22">
          <cell r="A22" t="str">
            <v>HE</v>
          </cell>
          <cell r="B22">
            <v>199701</v>
          </cell>
          <cell r="C22">
            <v>12</v>
          </cell>
          <cell r="D22" t="str">
            <v>6+</v>
          </cell>
          <cell r="E22">
            <v>7.4649999999999999</v>
          </cell>
        </row>
        <row r="23">
          <cell r="A23" t="str">
            <v>HE</v>
          </cell>
          <cell r="B23">
            <v>199701</v>
          </cell>
          <cell r="C23">
            <v>12</v>
          </cell>
          <cell r="D23" t="str">
            <v>9</v>
          </cell>
          <cell r="E23">
            <v>1.9597</v>
          </cell>
        </row>
        <row r="24">
          <cell r="A24" t="str">
            <v>HE</v>
          </cell>
          <cell r="B24">
            <v>199701</v>
          </cell>
          <cell r="C24">
            <v>12</v>
          </cell>
          <cell r="D24" t="str">
            <v>C</v>
          </cell>
          <cell r="E24">
            <v>91.051700000000011</v>
          </cell>
        </row>
        <row r="25">
          <cell r="A25" t="str">
            <v>HE</v>
          </cell>
          <cell r="B25">
            <v>199701</v>
          </cell>
          <cell r="C25">
            <v>12</v>
          </cell>
          <cell r="D25" t="str">
            <v>F</v>
          </cell>
          <cell r="E25">
            <v>3.8316000000000003</v>
          </cell>
        </row>
        <row r="26">
          <cell r="A26" t="str">
            <v>HE</v>
          </cell>
          <cell r="B26">
            <v>199701</v>
          </cell>
          <cell r="C26">
            <v>12</v>
          </cell>
          <cell r="D26" t="str">
            <v>R</v>
          </cell>
          <cell r="E26">
            <v>0.91830000000000001</v>
          </cell>
        </row>
        <row r="27">
          <cell r="A27" t="str">
            <v>HE</v>
          </cell>
          <cell r="B27">
            <v>199701</v>
          </cell>
          <cell r="C27">
            <v>13</v>
          </cell>
          <cell r="E27">
            <v>100</v>
          </cell>
        </row>
        <row r="28">
          <cell r="A28" t="str">
            <v>HE</v>
          </cell>
          <cell r="B28">
            <v>199701</v>
          </cell>
          <cell r="C28">
            <v>13</v>
          </cell>
          <cell r="D28" t="str">
            <v>0</v>
          </cell>
          <cell r="E28">
            <v>0</v>
          </cell>
        </row>
        <row r="29">
          <cell r="A29" t="str">
            <v>HE</v>
          </cell>
          <cell r="B29">
            <v>199701</v>
          </cell>
          <cell r="C29">
            <v>13</v>
          </cell>
          <cell r="D29" t="str">
            <v>3</v>
          </cell>
          <cell r="E29">
            <v>1.4635</v>
          </cell>
        </row>
        <row r="30">
          <cell r="A30" t="str">
            <v>HE</v>
          </cell>
          <cell r="B30">
            <v>199701</v>
          </cell>
          <cell r="C30">
            <v>13</v>
          </cell>
          <cell r="D30" t="str">
            <v>6</v>
          </cell>
          <cell r="E30">
            <v>0.81800000000000006</v>
          </cell>
        </row>
        <row r="31">
          <cell r="A31" t="str">
            <v>HE</v>
          </cell>
          <cell r="B31">
            <v>199701</v>
          </cell>
          <cell r="C31">
            <v>13</v>
          </cell>
          <cell r="D31" t="str">
            <v>6+</v>
          </cell>
          <cell r="E31">
            <v>7.9489999999999998</v>
          </cell>
        </row>
        <row r="32">
          <cell r="A32" t="str">
            <v>HE</v>
          </cell>
          <cell r="B32">
            <v>199701</v>
          </cell>
          <cell r="C32">
            <v>13</v>
          </cell>
          <cell r="D32" t="str">
            <v>9</v>
          </cell>
          <cell r="E32">
            <v>5.6078000000000001</v>
          </cell>
        </row>
        <row r="33">
          <cell r="A33" t="str">
            <v>HE</v>
          </cell>
          <cell r="B33">
            <v>199701</v>
          </cell>
          <cell r="C33">
            <v>13</v>
          </cell>
          <cell r="D33" t="str">
            <v>C</v>
          </cell>
          <cell r="E33">
            <v>90.587299999999999</v>
          </cell>
        </row>
        <row r="34">
          <cell r="A34" t="str">
            <v>HE</v>
          </cell>
          <cell r="B34">
            <v>199701</v>
          </cell>
          <cell r="C34">
            <v>13</v>
          </cell>
          <cell r="D34" t="str">
            <v>F</v>
          </cell>
          <cell r="E34">
            <v>1.0977000000000001</v>
          </cell>
        </row>
        <row r="35">
          <cell r="A35" t="str">
            <v>HE</v>
          </cell>
          <cell r="B35">
            <v>199701</v>
          </cell>
          <cell r="C35">
            <v>13</v>
          </cell>
          <cell r="D35" t="str">
            <v>R</v>
          </cell>
          <cell r="E35">
            <v>0.42570000000000002</v>
          </cell>
        </row>
        <row r="36">
          <cell r="A36" t="str">
            <v>HE</v>
          </cell>
          <cell r="B36">
            <v>199701</v>
          </cell>
          <cell r="C36">
            <v>14</v>
          </cell>
          <cell r="E36">
            <v>100</v>
          </cell>
        </row>
        <row r="37">
          <cell r="A37" t="str">
            <v>HE</v>
          </cell>
          <cell r="B37">
            <v>199701</v>
          </cell>
          <cell r="C37">
            <v>14</v>
          </cell>
          <cell r="D37" t="str">
            <v>0</v>
          </cell>
          <cell r="E37">
            <v>0</v>
          </cell>
        </row>
        <row r="38">
          <cell r="A38" t="str">
            <v>HE</v>
          </cell>
          <cell r="B38">
            <v>199701</v>
          </cell>
          <cell r="C38">
            <v>14</v>
          </cell>
          <cell r="D38" t="str">
            <v>3</v>
          </cell>
          <cell r="E38">
            <v>0.70330000000000004</v>
          </cell>
        </row>
        <row r="39">
          <cell r="A39" t="str">
            <v>HE</v>
          </cell>
          <cell r="B39">
            <v>199701</v>
          </cell>
          <cell r="C39">
            <v>14</v>
          </cell>
          <cell r="D39" t="str">
            <v>6</v>
          </cell>
          <cell r="E39">
            <v>0.56359999999999999</v>
          </cell>
        </row>
        <row r="40">
          <cell r="A40" t="str">
            <v>HE</v>
          </cell>
          <cell r="B40">
            <v>199701</v>
          </cell>
          <cell r="C40">
            <v>14</v>
          </cell>
          <cell r="D40" t="str">
            <v>6+</v>
          </cell>
          <cell r="E40">
            <v>5.9669999999999996</v>
          </cell>
        </row>
        <row r="41">
          <cell r="A41" t="str">
            <v>HE</v>
          </cell>
          <cell r="B41">
            <v>199701</v>
          </cell>
          <cell r="C41">
            <v>14</v>
          </cell>
          <cell r="D41" t="str">
            <v>9</v>
          </cell>
          <cell r="E41">
            <v>1.5389000000000002</v>
          </cell>
        </row>
        <row r="42">
          <cell r="A42" t="str">
            <v>HE</v>
          </cell>
          <cell r="B42">
            <v>199701</v>
          </cell>
          <cell r="C42">
            <v>14</v>
          </cell>
          <cell r="D42" t="str">
            <v>C</v>
          </cell>
          <cell r="E42">
            <v>93.330100000000002</v>
          </cell>
        </row>
        <row r="43">
          <cell r="A43" t="str">
            <v>HE</v>
          </cell>
          <cell r="B43">
            <v>199701</v>
          </cell>
          <cell r="C43">
            <v>14</v>
          </cell>
          <cell r="D43" t="str">
            <v>F</v>
          </cell>
          <cell r="E43">
            <v>2.8301000000000003</v>
          </cell>
        </row>
        <row r="44">
          <cell r="A44" t="str">
            <v>HE</v>
          </cell>
          <cell r="B44">
            <v>199701</v>
          </cell>
          <cell r="C44">
            <v>14</v>
          </cell>
          <cell r="D44" t="str">
            <v>R</v>
          </cell>
          <cell r="E44">
            <v>1.034</v>
          </cell>
        </row>
        <row r="45">
          <cell r="A45" t="str">
            <v>HE</v>
          </cell>
          <cell r="B45">
            <v>199701</v>
          </cell>
          <cell r="C45">
            <v>15</v>
          </cell>
          <cell r="E45">
            <v>100</v>
          </cell>
        </row>
        <row r="46">
          <cell r="A46" t="str">
            <v>HE</v>
          </cell>
          <cell r="B46">
            <v>199701</v>
          </cell>
          <cell r="C46">
            <v>15</v>
          </cell>
          <cell r="D46" t="str">
            <v>0</v>
          </cell>
          <cell r="E46">
            <v>0</v>
          </cell>
        </row>
        <row r="47">
          <cell r="A47" t="str">
            <v>HE</v>
          </cell>
          <cell r="B47">
            <v>199701</v>
          </cell>
          <cell r="C47">
            <v>15</v>
          </cell>
          <cell r="D47" t="str">
            <v>3</v>
          </cell>
          <cell r="E47">
            <v>2.0843000000000003</v>
          </cell>
        </row>
        <row r="48">
          <cell r="A48" t="str">
            <v>HE</v>
          </cell>
          <cell r="B48">
            <v>199701</v>
          </cell>
          <cell r="C48">
            <v>15</v>
          </cell>
          <cell r="D48" t="str">
            <v>6</v>
          </cell>
          <cell r="E48">
            <v>0.79500000000000004</v>
          </cell>
        </row>
        <row r="49">
          <cell r="A49" t="str">
            <v>HE</v>
          </cell>
          <cell r="B49">
            <v>199701</v>
          </cell>
          <cell r="C49">
            <v>15</v>
          </cell>
          <cell r="D49" t="str">
            <v>6+</v>
          </cell>
          <cell r="E49">
            <v>8.7530000000000001</v>
          </cell>
        </row>
        <row r="50">
          <cell r="A50" t="str">
            <v>HE</v>
          </cell>
          <cell r="B50">
            <v>199701</v>
          </cell>
          <cell r="C50">
            <v>15</v>
          </cell>
          <cell r="D50" t="str">
            <v>9</v>
          </cell>
          <cell r="E50">
            <v>7.9582000000000006</v>
          </cell>
        </row>
        <row r="51">
          <cell r="A51" t="str">
            <v>HE</v>
          </cell>
          <cell r="B51">
            <v>199701</v>
          </cell>
          <cell r="C51">
            <v>15</v>
          </cell>
          <cell r="D51" t="str">
            <v>C</v>
          </cell>
          <cell r="E51">
            <v>89.162499999999994</v>
          </cell>
        </row>
        <row r="52">
          <cell r="A52" t="str">
            <v>HE</v>
          </cell>
          <cell r="B52">
            <v>199701</v>
          </cell>
          <cell r="C52">
            <v>16</v>
          </cell>
          <cell r="E52">
            <v>100</v>
          </cell>
        </row>
        <row r="53">
          <cell r="A53" t="str">
            <v>HE</v>
          </cell>
          <cell r="B53">
            <v>199701</v>
          </cell>
          <cell r="C53">
            <v>16</v>
          </cell>
          <cell r="D53" t="str">
            <v>0</v>
          </cell>
          <cell r="E53">
            <v>0</v>
          </cell>
        </row>
        <row r="54">
          <cell r="A54" t="str">
            <v>HE</v>
          </cell>
          <cell r="B54">
            <v>199701</v>
          </cell>
          <cell r="C54">
            <v>16</v>
          </cell>
          <cell r="D54" t="str">
            <v>3</v>
          </cell>
          <cell r="E54">
            <v>2.0397000000000003</v>
          </cell>
        </row>
        <row r="55">
          <cell r="A55" t="str">
            <v>HE</v>
          </cell>
          <cell r="B55">
            <v>199701</v>
          </cell>
          <cell r="C55">
            <v>16</v>
          </cell>
          <cell r="D55" t="str">
            <v>6</v>
          </cell>
          <cell r="E55">
            <v>0.96130000000000004</v>
          </cell>
        </row>
        <row r="56">
          <cell r="A56" t="str">
            <v>HE</v>
          </cell>
          <cell r="B56">
            <v>199701</v>
          </cell>
          <cell r="C56">
            <v>16</v>
          </cell>
          <cell r="D56" t="str">
            <v>6+</v>
          </cell>
          <cell r="E56">
            <v>11.936</v>
          </cell>
        </row>
        <row r="57">
          <cell r="A57" t="str">
            <v>HE</v>
          </cell>
          <cell r="B57">
            <v>199701</v>
          </cell>
          <cell r="C57">
            <v>16</v>
          </cell>
          <cell r="D57" t="str">
            <v>9</v>
          </cell>
          <cell r="E57">
            <v>3.5184000000000002</v>
          </cell>
        </row>
        <row r="58">
          <cell r="A58" t="str">
            <v>HE</v>
          </cell>
          <cell r="B58">
            <v>199701</v>
          </cell>
          <cell r="C58">
            <v>16</v>
          </cell>
          <cell r="D58" t="str">
            <v>C</v>
          </cell>
          <cell r="E58">
            <v>86.024500000000003</v>
          </cell>
        </row>
        <row r="59">
          <cell r="A59" t="str">
            <v>HE</v>
          </cell>
          <cell r="B59">
            <v>199701</v>
          </cell>
          <cell r="C59">
            <v>16</v>
          </cell>
          <cell r="D59" t="str">
            <v>F</v>
          </cell>
          <cell r="E59">
            <v>5.5064000000000002</v>
          </cell>
        </row>
        <row r="60">
          <cell r="A60" t="str">
            <v>HE</v>
          </cell>
          <cell r="B60">
            <v>199701</v>
          </cell>
          <cell r="C60">
            <v>16</v>
          </cell>
          <cell r="D60" t="str">
            <v>R</v>
          </cell>
          <cell r="E60">
            <v>1.9496</v>
          </cell>
        </row>
        <row r="61">
          <cell r="A61" t="str">
            <v>HE</v>
          </cell>
          <cell r="B61">
            <v>199701</v>
          </cell>
          <cell r="C61">
            <v>17</v>
          </cell>
          <cell r="E61">
            <v>100</v>
          </cell>
        </row>
        <row r="62">
          <cell r="A62" t="str">
            <v>HE</v>
          </cell>
          <cell r="B62">
            <v>199701</v>
          </cell>
          <cell r="C62">
            <v>17</v>
          </cell>
          <cell r="D62" t="str">
            <v>0</v>
          </cell>
          <cell r="E62">
            <v>0</v>
          </cell>
        </row>
        <row r="63">
          <cell r="A63" t="str">
            <v>HE</v>
          </cell>
          <cell r="B63">
            <v>199701</v>
          </cell>
          <cell r="C63">
            <v>17</v>
          </cell>
          <cell r="D63" t="str">
            <v>3</v>
          </cell>
          <cell r="E63">
            <v>1.2821</v>
          </cell>
        </row>
        <row r="64">
          <cell r="A64" t="str">
            <v>HE</v>
          </cell>
          <cell r="B64">
            <v>199701</v>
          </cell>
          <cell r="C64">
            <v>17</v>
          </cell>
          <cell r="D64" t="str">
            <v>6</v>
          </cell>
          <cell r="E64">
            <v>0.85920000000000007</v>
          </cell>
        </row>
        <row r="65">
          <cell r="A65" t="str">
            <v>HE</v>
          </cell>
          <cell r="B65">
            <v>199701</v>
          </cell>
          <cell r="C65">
            <v>17</v>
          </cell>
          <cell r="D65" t="str">
            <v>6+</v>
          </cell>
          <cell r="E65">
            <v>10.076000000000001</v>
          </cell>
        </row>
        <row r="66">
          <cell r="A66" t="str">
            <v>HE</v>
          </cell>
          <cell r="B66">
            <v>199701</v>
          </cell>
          <cell r="C66">
            <v>17</v>
          </cell>
          <cell r="D66" t="str">
            <v>9</v>
          </cell>
          <cell r="E66">
            <v>2.7101000000000002</v>
          </cell>
        </row>
        <row r="67">
          <cell r="A67" t="str">
            <v>HE</v>
          </cell>
          <cell r="B67">
            <v>199701</v>
          </cell>
          <cell r="C67">
            <v>17</v>
          </cell>
          <cell r="D67" t="str">
            <v>C</v>
          </cell>
          <cell r="E67">
            <v>88.642300000000006</v>
          </cell>
        </row>
        <row r="68">
          <cell r="A68" t="str">
            <v>HE</v>
          </cell>
          <cell r="B68">
            <v>199701</v>
          </cell>
          <cell r="C68">
            <v>17</v>
          </cell>
          <cell r="D68" t="str">
            <v>F</v>
          </cell>
          <cell r="E68">
            <v>4.5998999999999999</v>
          </cell>
        </row>
        <row r="69">
          <cell r="A69" t="str">
            <v>HE</v>
          </cell>
          <cell r="B69">
            <v>199701</v>
          </cell>
          <cell r="C69">
            <v>17</v>
          </cell>
          <cell r="D69" t="str">
            <v>R</v>
          </cell>
          <cell r="E69">
            <v>1.9064000000000001</v>
          </cell>
        </row>
        <row r="70">
          <cell r="A70" t="str">
            <v>HE</v>
          </cell>
          <cell r="B70">
            <v>199701</v>
          </cell>
          <cell r="C70">
            <v>18</v>
          </cell>
          <cell r="E70">
            <v>100</v>
          </cell>
        </row>
        <row r="71">
          <cell r="A71" t="str">
            <v>HE</v>
          </cell>
          <cell r="B71">
            <v>199701</v>
          </cell>
          <cell r="C71">
            <v>18</v>
          </cell>
          <cell r="D71" t="str">
            <v>0</v>
          </cell>
          <cell r="E71">
            <v>0</v>
          </cell>
        </row>
        <row r="72">
          <cell r="A72" t="str">
            <v>HE</v>
          </cell>
          <cell r="B72">
            <v>199701</v>
          </cell>
          <cell r="C72">
            <v>18</v>
          </cell>
          <cell r="D72" t="str">
            <v>3</v>
          </cell>
          <cell r="E72">
            <v>1.4060000000000001</v>
          </cell>
        </row>
        <row r="73">
          <cell r="A73" t="str">
            <v>HE</v>
          </cell>
          <cell r="B73">
            <v>199701</v>
          </cell>
          <cell r="C73">
            <v>18</v>
          </cell>
          <cell r="D73" t="str">
            <v>6</v>
          </cell>
          <cell r="E73">
            <v>0.59970000000000001</v>
          </cell>
        </row>
        <row r="74">
          <cell r="A74" t="str">
            <v>HE</v>
          </cell>
          <cell r="B74">
            <v>199701</v>
          </cell>
          <cell r="C74">
            <v>18</v>
          </cell>
          <cell r="D74" t="str">
            <v>6+</v>
          </cell>
          <cell r="E74">
            <v>10.775</v>
          </cell>
        </row>
        <row r="75">
          <cell r="A75" t="str">
            <v>HE</v>
          </cell>
          <cell r="B75">
            <v>199701</v>
          </cell>
          <cell r="C75">
            <v>18</v>
          </cell>
          <cell r="D75" t="str">
            <v>9</v>
          </cell>
          <cell r="E75">
            <v>3.0862000000000003</v>
          </cell>
        </row>
        <row r="76">
          <cell r="A76" t="str">
            <v>HE</v>
          </cell>
          <cell r="B76">
            <v>199701</v>
          </cell>
          <cell r="C76">
            <v>18</v>
          </cell>
          <cell r="D76" t="str">
            <v>C</v>
          </cell>
          <cell r="E76">
            <v>87.818899999999999</v>
          </cell>
        </row>
        <row r="77">
          <cell r="A77" t="str">
            <v>HE</v>
          </cell>
          <cell r="B77">
            <v>199701</v>
          </cell>
          <cell r="C77">
            <v>18</v>
          </cell>
          <cell r="D77" t="str">
            <v>F</v>
          </cell>
          <cell r="E77">
            <v>4.7144000000000004</v>
          </cell>
        </row>
        <row r="78">
          <cell r="A78" t="str">
            <v>HE</v>
          </cell>
          <cell r="B78">
            <v>199701</v>
          </cell>
          <cell r="C78">
            <v>18</v>
          </cell>
          <cell r="D78" t="str">
            <v>R</v>
          </cell>
          <cell r="E78">
            <v>2.3747000000000003</v>
          </cell>
        </row>
        <row r="79">
          <cell r="A79" t="str">
            <v>HE</v>
          </cell>
          <cell r="B79">
            <v>199701</v>
          </cell>
          <cell r="C79">
            <v>19</v>
          </cell>
          <cell r="E79">
            <v>100</v>
          </cell>
        </row>
        <row r="80">
          <cell r="A80" t="str">
            <v>HE</v>
          </cell>
          <cell r="B80">
            <v>199701</v>
          </cell>
          <cell r="C80">
            <v>19</v>
          </cell>
          <cell r="D80" t="str">
            <v>0</v>
          </cell>
          <cell r="E80">
            <v>0</v>
          </cell>
        </row>
        <row r="81">
          <cell r="A81" t="str">
            <v>HE</v>
          </cell>
          <cell r="B81">
            <v>199701</v>
          </cell>
          <cell r="C81">
            <v>19</v>
          </cell>
          <cell r="D81" t="str">
            <v>3</v>
          </cell>
          <cell r="E81">
            <v>1.7263000000000002</v>
          </cell>
        </row>
        <row r="82">
          <cell r="A82" t="str">
            <v>HE</v>
          </cell>
          <cell r="B82">
            <v>199701</v>
          </cell>
          <cell r="C82">
            <v>19</v>
          </cell>
          <cell r="D82" t="str">
            <v>6</v>
          </cell>
          <cell r="E82">
            <v>0.95400000000000007</v>
          </cell>
        </row>
        <row r="83">
          <cell r="A83" t="str">
            <v>HE</v>
          </cell>
          <cell r="B83">
            <v>199701</v>
          </cell>
          <cell r="C83">
            <v>19</v>
          </cell>
          <cell r="D83" t="str">
            <v>6+</v>
          </cell>
          <cell r="E83">
            <v>9.4719999999999995</v>
          </cell>
        </row>
        <row r="84">
          <cell r="A84" t="str">
            <v>HE</v>
          </cell>
          <cell r="B84">
            <v>199701</v>
          </cell>
          <cell r="C84">
            <v>19</v>
          </cell>
          <cell r="D84" t="str">
            <v>9</v>
          </cell>
          <cell r="E84">
            <v>6.36</v>
          </cell>
        </row>
        <row r="85">
          <cell r="A85" t="str">
            <v>HE</v>
          </cell>
          <cell r="B85">
            <v>199701</v>
          </cell>
          <cell r="C85">
            <v>19</v>
          </cell>
          <cell r="D85" t="str">
            <v>C</v>
          </cell>
          <cell r="E85">
            <v>88.801500000000004</v>
          </cell>
        </row>
        <row r="86">
          <cell r="A86" t="str">
            <v>HE</v>
          </cell>
          <cell r="B86">
            <v>199701</v>
          </cell>
          <cell r="C86">
            <v>19</v>
          </cell>
          <cell r="D86" t="str">
            <v>F</v>
          </cell>
          <cell r="E86">
            <v>1.6538000000000002</v>
          </cell>
        </row>
        <row r="87">
          <cell r="A87" t="str">
            <v>HE</v>
          </cell>
          <cell r="B87">
            <v>199701</v>
          </cell>
          <cell r="C87">
            <v>19</v>
          </cell>
          <cell r="D87" t="str">
            <v>R</v>
          </cell>
          <cell r="E87">
            <v>0.50450000000000006</v>
          </cell>
        </row>
        <row r="88">
          <cell r="A88" t="str">
            <v>HE</v>
          </cell>
          <cell r="B88">
            <v>199701</v>
          </cell>
          <cell r="C88">
            <v>20</v>
          </cell>
          <cell r="E88">
            <v>100</v>
          </cell>
        </row>
        <row r="89">
          <cell r="A89" t="str">
            <v>HE</v>
          </cell>
          <cell r="B89">
            <v>199701</v>
          </cell>
          <cell r="C89">
            <v>20</v>
          </cell>
          <cell r="D89" t="str">
            <v>0</v>
          </cell>
          <cell r="E89">
            <v>0</v>
          </cell>
        </row>
        <row r="90">
          <cell r="A90" t="str">
            <v>HE</v>
          </cell>
          <cell r="B90">
            <v>199701</v>
          </cell>
          <cell r="C90">
            <v>20</v>
          </cell>
          <cell r="D90" t="str">
            <v>3</v>
          </cell>
          <cell r="E90">
            <v>1.2784</v>
          </cell>
        </row>
        <row r="91">
          <cell r="A91" t="str">
            <v>HE</v>
          </cell>
          <cell r="B91">
            <v>199701</v>
          </cell>
          <cell r="C91">
            <v>20</v>
          </cell>
          <cell r="D91" t="str">
            <v>6</v>
          </cell>
          <cell r="E91">
            <v>0.44890000000000002</v>
          </cell>
        </row>
        <row r="92">
          <cell r="A92" t="str">
            <v>HE</v>
          </cell>
          <cell r="B92">
            <v>199701</v>
          </cell>
          <cell r="C92">
            <v>20</v>
          </cell>
          <cell r="D92" t="str">
            <v>6+</v>
          </cell>
          <cell r="E92">
            <v>9.9550000000000001</v>
          </cell>
        </row>
        <row r="93">
          <cell r="A93" t="str">
            <v>HE</v>
          </cell>
          <cell r="B93">
            <v>199701</v>
          </cell>
          <cell r="C93">
            <v>20</v>
          </cell>
          <cell r="D93" t="str">
            <v>9</v>
          </cell>
          <cell r="E93">
            <v>2.6454</v>
          </cell>
        </row>
        <row r="94">
          <cell r="A94" t="str">
            <v>HE</v>
          </cell>
          <cell r="B94">
            <v>199701</v>
          </cell>
          <cell r="C94">
            <v>20</v>
          </cell>
          <cell r="D94" t="str">
            <v>C</v>
          </cell>
          <cell r="E94">
            <v>88.7667</v>
          </cell>
        </row>
        <row r="95">
          <cell r="A95" t="str">
            <v>HE</v>
          </cell>
          <cell r="B95">
            <v>199701</v>
          </cell>
          <cell r="C95">
            <v>20</v>
          </cell>
          <cell r="D95" t="str">
            <v>F</v>
          </cell>
          <cell r="E95">
            <v>5.0363000000000007</v>
          </cell>
        </row>
        <row r="96">
          <cell r="A96" t="str">
            <v>HE</v>
          </cell>
          <cell r="B96">
            <v>199701</v>
          </cell>
          <cell r="C96">
            <v>20</v>
          </cell>
          <cell r="D96" t="str">
            <v>R</v>
          </cell>
          <cell r="E96">
            <v>1.8244</v>
          </cell>
        </row>
        <row r="97">
          <cell r="A97" t="str">
            <v>HE</v>
          </cell>
          <cell r="B97">
            <v>199701</v>
          </cell>
          <cell r="C97">
            <v>21</v>
          </cell>
          <cell r="E97">
            <v>100</v>
          </cell>
        </row>
        <row r="98">
          <cell r="A98" t="str">
            <v>HE</v>
          </cell>
          <cell r="B98">
            <v>199701</v>
          </cell>
          <cell r="C98">
            <v>21</v>
          </cell>
          <cell r="D98" t="str">
            <v>0</v>
          </cell>
          <cell r="E98">
            <v>0</v>
          </cell>
        </row>
        <row r="99">
          <cell r="A99" t="str">
            <v>HE</v>
          </cell>
          <cell r="B99">
            <v>199701</v>
          </cell>
          <cell r="C99">
            <v>21</v>
          </cell>
          <cell r="D99" t="str">
            <v>3</v>
          </cell>
          <cell r="E99">
            <v>1.6753</v>
          </cell>
        </row>
        <row r="100">
          <cell r="A100" t="str">
            <v>HE</v>
          </cell>
          <cell r="B100">
            <v>199701</v>
          </cell>
          <cell r="C100">
            <v>21</v>
          </cell>
          <cell r="D100" t="str">
            <v>6</v>
          </cell>
          <cell r="E100">
            <v>0.81359999999999999</v>
          </cell>
        </row>
        <row r="101">
          <cell r="A101" t="str">
            <v>HE</v>
          </cell>
          <cell r="B101">
            <v>199701</v>
          </cell>
          <cell r="C101">
            <v>21</v>
          </cell>
          <cell r="D101" t="str">
            <v>6+</v>
          </cell>
          <cell r="E101">
            <v>10.682</v>
          </cell>
        </row>
        <row r="102">
          <cell r="A102" t="str">
            <v>HE</v>
          </cell>
          <cell r="B102">
            <v>199701</v>
          </cell>
          <cell r="C102">
            <v>21</v>
          </cell>
          <cell r="D102" t="str">
            <v>9</v>
          </cell>
          <cell r="E102">
            <v>3.9916</v>
          </cell>
        </row>
        <row r="103">
          <cell r="A103" t="str">
            <v>HE</v>
          </cell>
          <cell r="B103">
            <v>199701</v>
          </cell>
          <cell r="C103">
            <v>21</v>
          </cell>
          <cell r="D103" t="str">
            <v>C</v>
          </cell>
          <cell r="E103">
            <v>87.643000000000001</v>
          </cell>
        </row>
        <row r="104">
          <cell r="A104" t="str">
            <v>HE</v>
          </cell>
          <cell r="B104">
            <v>199701</v>
          </cell>
          <cell r="C104">
            <v>21</v>
          </cell>
          <cell r="D104" t="str">
            <v>F</v>
          </cell>
          <cell r="E104">
            <v>4.4971000000000005</v>
          </cell>
        </row>
        <row r="105">
          <cell r="A105" t="str">
            <v>HE</v>
          </cell>
          <cell r="B105">
            <v>199701</v>
          </cell>
          <cell r="C105">
            <v>21</v>
          </cell>
          <cell r="D105" t="str">
            <v>R</v>
          </cell>
          <cell r="E105">
            <v>1.3794</v>
          </cell>
        </row>
        <row r="106">
          <cell r="A106" t="str">
            <v>HE</v>
          </cell>
          <cell r="B106">
            <v>199701</v>
          </cell>
          <cell r="C106">
            <v>22</v>
          </cell>
          <cell r="E106">
            <v>100</v>
          </cell>
        </row>
        <row r="107">
          <cell r="A107" t="str">
            <v>HE</v>
          </cell>
          <cell r="B107">
            <v>199701</v>
          </cell>
          <cell r="C107">
            <v>22</v>
          </cell>
          <cell r="D107" t="str">
            <v>0</v>
          </cell>
          <cell r="E107">
            <v>0</v>
          </cell>
        </row>
        <row r="108">
          <cell r="A108" t="str">
            <v>HE</v>
          </cell>
          <cell r="B108">
            <v>199701</v>
          </cell>
          <cell r="C108">
            <v>22</v>
          </cell>
          <cell r="D108" t="str">
            <v>3</v>
          </cell>
          <cell r="E108">
            <v>1.3685</v>
          </cell>
        </row>
        <row r="109">
          <cell r="A109" t="str">
            <v>HE</v>
          </cell>
          <cell r="B109">
            <v>199701</v>
          </cell>
          <cell r="C109">
            <v>22</v>
          </cell>
          <cell r="D109" t="str">
            <v>6</v>
          </cell>
          <cell r="E109">
            <v>0.45800000000000002</v>
          </cell>
        </row>
        <row r="110">
          <cell r="A110" t="str">
            <v>HE</v>
          </cell>
          <cell r="B110">
            <v>199701</v>
          </cell>
          <cell r="C110">
            <v>22</v>
          </cell>
          <cell r="D110" t="str">
            <v>6+</v>
          </cell>
          <cell r="E110">
            <v>9.3469999999999995</v>
          </cell>
        </row>
        <row r="111">
          <cell r="A111" t="str">
            <v>HE</v>
          </cell>
          <cell r="B111">
            <v>199701</v>
          </cell>
          <cell r="C111">
            <v>22</v>
          </cell>
          <cell r="D111" t="str">
            <v>9</v>
          </cell>
          <cell r="E111">
            <v>3.5693000000000001</v>
          </cell>
        </row>
        <row r="112">
          <cell r="A112" t="str">
            <v>HE</v>
          </cell>
          <cell r="B112">
            <v>199701</v>
          </cell>
          <cell r="C112">
            <v>22</v>
          </cell>
          <cell r="D112" t="str">
            <v>C</v>
          </cell>
          <cell r="E112">
            <v>89.284599999999998</v>
          </cell>
        </row>
        <row r="113">
          <cell r="A113" t="str">
            <v>HE</v>
          </cell>
          <cell r="B113">
            <v>199701</v>
          </cell>
          <cell r="C113">
            <v>22</v>
          </cell>
          <cell r="D113" t="str">
            <v>F</v>
          </cell>
          <cell r="E113">
            <v>3.8924000000000003</v>
          </cell>
        </row>
        <row r="114">
          <cell r="A114" t="str">
            <v>HE</v>
          </cell>
          <cell r="B114">
            <v>199701</v>
          </cell>
          <cell r="C114">
            <v>22</v>
          </cell>
          <cell r="D114" t="str">
            <v>R</v>
          </cell>
          <cell r="E114">
            <v>1.4271</v>
          </cell>
        </row>
        <row r="115">
          <cell r="A115" t="str">
            <v>HE</v>
          </cell>
          <cell r="B115">
            <v>199701</v>
          </cell>
          <cell r="C115">
            <v>23</v>
          </cell>
          <cell r="E115">
            <v>100</v>
          </cell>
        </row>
        <row r="116">
          <cell r="A116" t="str">
            <v>HE</v>
          </cell>
          <cell r="B116">
            <v>199701</v>
          </cell>
          <cell r="C116">
            <v>23</v>
          </cell>
          <cell r="D116" t="str">
            <v>0</v>
          </cell>
          <cell r="E116">
            <v>0</v>
          </cell>
        </row>
        <row r="117">
          <cell r="A117" t="str">
            <v>HE</v>
          </cell>
          <cell r="B117">
            <v>199701</v>
          </cell>
          <cell r="C117">
            <v>23</v>
          </cell>
          <cell r="D117" t="str">
            <v>3</v>
          </cell>
          <cell r="E117">
            <v>0.748</v>
          </cell>
        </row>
        <row r="118">
          <cell r="A118" t="str">
            <v>HE</v>
          </cell>
          <cell r="B118">
            <v>199701</v>
          </cell>
          <cell r="C118">
            <v>23</v>
          </cell>
          <cell r="D118" t="str">
            <v>6</v>
          </cell>
          <cell r="E118">
            <v>0.56710000000000005</v>
          </cell>
        </row>
        <row r="119">
          <cell r="A119" t="str">
            <v>HE</v>
          </cell>
          <cell r="B119">
            <v>199701</v>
          </cell>
          <cell r="C119">
            <v>23</v>
          </cell>
          <cell r="D119" t="str">
            <v>6+</v>
          </cell>
          <cell r="E119">
            <v>9.9269999999999996</v>
          </cell>
        </row>
        <row r="120">
          <cell r="A120" t="str">
            <v>HE</v>
          </cell>
          <cell r="B120">
            <v>199701</v>
          </cell>
          <cell r="C120">
            <v>23</v>
          </cell>
          <cell r="D120" t="str">
            <v>9</v>
          </cell>
          <cell r="E120">
            <v>2.6474000000000002</v>
          </cell>
        </row>
        <row r="121">
          <cell r="A121" t="str">
            <v>HE</v>
          </cell>
          <cell r="B121">
            <v>199701</v>
          </cell>
          <cell r="C121">
            <v>23</v>
          </cell>
          <cell r="D121" t="str">
            <v>C</v>
          </cell>
          <cell r="E121">
            <v>89.324700000000007</v>
          </cell>
        </row>
        <row r="122">
          <cell r="A122" t="str">
            <v>HE</v>
          </cell>
          <cell r="B122">
            <v>199701</v>
          </cell>
          <cell r="C122">
            <v>23</v>
          </cell>
          <cell r="D122" t="str">
            <v>F</v>
          </cell>
          <cell r="E122">
            <v>4.8165000000000004</v>
          </cell>
        </row>
        <row r="123">
          <cell r="A123" t="str">
            <v>HE</v>
          </cell>
          <cell r="B123">
            <v>199701</v>
          </cell>
          <cell r="C123">
            <v>23</v>
          </cell>
          <cell r="D123" t="str">
            <v>R</v>
          </cell>
          <cell r="E123">
            <v>1.8964000000000001</v>
          </cell>
        </row>
        <row r="124">
          <cell r="A124" t="str">
            <v>HE</v>
          </cell>
          <cell r="B124">
            <v>199701</v>
          </cell>
          <cell r="C124">
            <v>24</v>
          </cell>
          <cell r="E124">
            <v>100</v>
          </cell>
        </row>
        <row r="125">
          <cell r="A125" t="str">
            <v>HE</v>
          </cell>
          <cell r="B125">
            <v>199701</v>
          </cell>
          <cell r="C125">
            <v>24</v>
          </cell>
          <cell r="D125" t="str">
            <v>0</v>
          </cell>
          <cell r="E125">
            <v>0</v>
          </cell>
        </row>
        <row r="126">
          <cell r="A126" t="str">
            <v>HE</v>
          </cell>
          <cell r="B126">
            <v>199701</v>
          </cell>
          <cell r="C126">
            <v>24</v>
          </cell>
          <cell r="D126" t="str">
            <v>3</v>
          </cell>
          <cell r="E126">
            <v>0.96120000000000005</v>
          </cell>
        </row>
        <row r="127">
          <cell r="A127" t="str">
            <v>HE</v>
          </cell>
          <cell r="B127">
            <v>199701</v>
          </cell>
          <cell r="C127">
            <v>24</v>
          </cell>
          <cell r="D127" t="str">
            <v>6</v>
          </cell>
          <cell r="E127">
            <v>0.31980000000000003</v>
          </cell>
        </row>
        <row r="128">
          <cell r="A128" t="str">
            <v>HE</v>
          </cell>
          <cell r="B128">
            <v>199701</v>
          </cell>
          <cell r="C128">
            <v>24</v>
          </cell>
          <cell r="D128" t="str">
            <v>6+</v>
          </cell>
          <cell r="E128">
            <v>10.765000000000001</v>
          </cell>
        </row>
        <row r="129">
          <cell r="A129" t="str">
            <v>HE</v>
          </cell>
          <cell r="B129">
            <v>199701</v>
          </cell>
          <cell r="C129">
            <v>24</v>
          </cell>
          <cell r="D129" t="str">
            <v>9</v>
          </cell>
          <cell r="E129">
            <v>3.0428999999999999</v>
          </cell>
        </row>
        <row r="130">
          <cell r="A130" t="str">
            <v>HE</v>
          </cell>
          <cell r="B130">
            <v>199701</v>
          </cell>
          <cell r="C130">
            <v>24</v>
          </cell>
          <cell r="D130" t="str">
            <v>C</v>
          </cell>
          <cell r="E130">
            <v>88.273499999999999</v>
          </cell>
        </row>
        <row r="131">
          <cell r="A131" t="str">
            <v>HE</v>
          </cell>
          <cell r="B131">
            <v>199701</v>
          </cell>
          <cell r="C131">
            <v>24</v>
          </cell>
          <cell r="D131" t="str">
            <v>F</v>
          </cell>
          <cell r="E131">
            <v>5.1196999999999999</v>
          </cell>
        </row>
        <row r="132">
          <cell r="A132" t="str">
            <v>HE</v>
          </cell>
          <cell r="B132">
            <v>199701</v>
          </cell>
          <cell r="C132">
            <v>24</v>
          </cell>
          <cell r="D132" t="str">
            <v>R</v>
          </cell>
          <cell r="E132">
            <v>2.2827999999999999</v>
          </cell>
        </row>
        <row r="133">
          <cell r="A133" t="str">
            <v>HE</v>
          </cell>
          <cell r="B133">
            <v>199701</v>
          </cell>
          <cell r="C133">
            <v>25</v>
          </cell>
          <cell r="E133">
            <v>100</v>
          </cell>
        </row>
        <row r="134">
          <cell r="A134" t="str">
            <v>HE</v>
          </cell>
          <cell r="B134">
            <v>199701</v>
          </cell>
          <cell r="C134">
            <v>25</v>
          </cell>
          <cell r="D134" t="str">
            <v>0</v>
          </cell>
          <cell r="E134">
            <v>0</v>
          </cell>
        </row>
        <row r="135">
          <cell r="A135" t="str">
            <v>HE</v>
          </cell>
          <cell r="B135">
            <v>199701</v>
          </cell>
          <cell r="C135">
            <v>25</v>
          </cell>
          <cell r="D135" t="str">
            <v>3</v>
          </cell>
          <cell r="E135">
            <v>0.89070000000000005</v>
          </cell>
        </row>
        <row r="136">
          <cell r="A136" t="str">
            <v>HE</v>
          </cell>
          <cell r="B136">
            <v>199701</v>
          </cell>
          <cell r="C136">
            <v>25</v>
          </cell>
          <cell r="D136" t="str">
            <v>6</v>
          </cell>
          <cell r="E136">
            <v>0.33030000000000004</v>
          </cell>
        </row>
        <row r="137">
          <cell r="A137" t="str">
            <v>HE</v>
          </cell>
          <cell r="B137">
            <v>199701</v>
          </cell>
          <cell r="C137">
            <v>25</v>
          </cell>
          <cell r="D137" t="str">
            <v>6+</v>
          </cell>
          <cell r="E137">
            <v>11.196</v>
          </cell>
        </row>
        <row r="138">
          <cell r="A138" t="str">
            <v>HE</v>
          </cell>
          <cell r="B138">
            <v>199701</v>
          </cell>
          <cell r="C138">
            <v>25</v>
          </cell>
          <cell r="D138" t="str">
            <v>9</v>
          </cell>
          <cell r="E138">
            <v>3.1457999999999999</v>
          </cell>
        </row>
        <row r="139">
          <cell r="A139" t="str">
            <v>HE</v>
          </cell>
          <cell r="B139">
            <v>199701</v>
          </cell>
          <cell r="C139">
            <v>25</v>
          </cell>
          <cell r="D139" t="str">
            <v>C</v>
          </cell>
          <cell r="E139">
            <v>87.913600000000002</v>
          </cell>
        </row>
        <row r="140">
          <cell r="A140" t="str">
            <v>HE</v>
          </cell>
          <cell r="B140">
            <v>199701</v>
          </cell>
          <cell r="C140">
            <v>25</v>
          </cell>
          <cell r="D140" t="str">
            <v>F</v>
          </cell>
          <cell r="E140">
            <v>5.2166000000000006</v>
          </cell>
        </row>
        <row r="141">
          <cell r="A141" t="str">
            <v>HE</v>
          </cell>
          <cell r="B141">
            <v>199701</v>
          </cell>
          <cell r="C141">
            <v>25</v>
          </cell>
          <cell r="D141" t="str">
            <v>R</v>
          </cell>
          <cell r="E141">
            <v>2.5030000000000001</v>
          </cell>
        </row>
        <row r="142">
          <cell r="A142" t="str">
            <v>HE</v>
          </cell>
          <cell r="B142">
            <v>199701</v>
          </cell>
          <cell r="C142">
            <v>26</v>
          </cell>
          <cell r="E142">
            <v>100</v>
          </cell>
        </row>
        <row r="143">
          <cell r="A143" t="str">
            <v>HE</v>
          </cell>
          <cell r="B143">
            <v>199701</v>
          </cell>
          <cell r="C143">
            <v>26</v>
          </cell>
          <cell r="D143" t="str">
            <v>0</v>
          </cell>
          <cell r="E143">
            <v>0</v>
          </cell>
        </row>
        <row r="144">
          <cell r="A144" t="str">
            <v>HE</v>
          </cell>
          <cell r="B144">
            <v>199701</v>
          </cell>
          <cell r="C144">
            <v>26</v>
          </cell>
          <cell r="D144" t="str">
            <v>3</v>
          </cell>
          <cell r="E144">
            <v>0.76770000000000005</v>
          </cell>
        </row>
        <row r="145">
          <cell r="A145" t="str">
            <v>HE</v>
          </cell>
          <cell r="B145">
            <v>199701</v>
          </cell>
          <cell r="C145">
            <v>26</v>
          </cell>
          <cell r="D145" t="str">
            <v>6</v>
          </cell>
          <cell r="E145">
            <v>0.27129999999999999</v>
          </cell>
        </row>
        <row r="146">
          <cell r="A146" t="str">
            <v>HE</v>
          </cell>
          <cell r="B146">
            <v>199701</v>
          </cell>
          <cell r="C146">
            <v>26</v>
          </cell>
          <cell r="D146" t="str">
            <v>6+</v>
          </cell>
          <cell r="E146">
            <v>10.994999999999999</v>
          </cell>
        </row>
        <row r="147">
          <cell r="A147" t="str">
            <v>HE</v>
          </cell>
          <cell r="B147">
            <v>199701</v>
          </cell>
          <cell r="C147">
            <v>26</v>
          </cell>
          <cell r="D147" t="str">
            <v>9</v>
          </cell>
          <cell r="E147">
            <v>3.2716000000000003</v>
          </cell>
        </row>
        <row r="148">
          <cell r="A148" t="str">
            <v>HE</v>
          </cell>
          <cell r="B148">
            <v>199701</v>
          </cell>
          <cell r="C148">
            <v>26</v>
          </cell>
          <cell r="D148" t="str">
            <v>C</v>
          </cell>
          <cell r="E148">
            <v>88.237800000000007</v>
          </cell>
        </row>
        <row r="149">
          <cell r="A149" t="str">
            <v>HE</v>
          </cell>
          <cell r="B149">
            <v>199701</v>
          </cell>
          <cell r="C149">
            <v>26</v>
          </cell>
          <cell r="D149" t="str">
            <v>F</v>
          </cell>
          <cell r="E149">
            <v>4.9388000000000005</v>
          </cell>
        </row>
        <row r="150">
          <cell r="A150" t="str">
            <v>HE</v>
          </cell>
          <cell r="B150">
            <v>199701</v>
          </cell>
          <cell r="C150">
            <v>26</v>
          </cell>
          <cell r="D150" t="str">
            <v>R</v>
          </cell>
          <cell r="E150">
            <v>2.5127999999999999</v>
          </cell>
        </row>
        <row r="151">
          <cell r="A151" t="str">
            <v>HE</v>
          </cell>
          <cell r="B151">
            <v>199701</v>
          </cell>
          <cell r="C151">
            <v>27</v>
          </cell>
          <cell r="E151">
            <v>100</v>
          </cell>
        </row>
        <row r="152">
          <cell r="A152" t="str">
            <v>HE</v>
          </cell>
          <cell r="B152">
            <v>199701</v>
          </cell>
          <cell r="C152">
            <v>27</v>
          </cell>
          <cell r="D152" t="str">
            <v>0</v>
          </cell>
          <cell r="E152">
            <v>0</v>
          </cell>
        </row>
        <row r="153">
          <cell r="A153" t="str">
            <v>HE</v>
          </cell>
          <cell r="B153">
            <v>199701</v>
          </cell>
          <cell r="C153">
            <v>27</v>
          </cell>
          <cell r="D153" t="str">
            <v>3</v>
          </cell>
          <cell r="E153">
            <v>1.0088000000000001</v>
          </cell>
        </row>
        <row r="154">
          <cell r="A154" t="str">
            <v>HE</v>
          </cell>
          <cell r="B154">
            <v>199701</v>
          </cell>
          <cell r="C154">
            <v>27</v>
          </cell>
          <cell r="D154" t="str">
            <v>6</v>
          </cell>
          <cell r="E154">
            <v>0.37160000000000004</v>
          </cell>
        </row>
        <row r="155">
          <cell r="A155" t="str">
            <v>HE</v>
          </cell>
          <cell r="B155">
            <v>199701</v>
          </cell>
          <cell r="C155">
            <v>27</v>
          </cell>
          <cell r="D155" t="str">
            <v>6+</v>
          </cell>
          <cell r="E155">
            <v>12.069000000000001</v>
          </cell>
        </row>
        <row r="156">
          <cell r="A156" t="str">
            <v>HE</v>
          </cell>
          <cell r="B156">
            <v>199701</v>
          </cell>
          <cell r="C156">
            <v>27</v>
          </cell>
          <cell r="D156" t="str">
            <v>9</v>
          </cell>
          <cell r="E156">
            <v>3.4684000000000004</v>
          </cell>
        </row>
        <row r="157">
          <cell r="A157" t="str">
            <v>HE</v>
          </cell>
          <cell r="B157">
            <v>199701</v>
          </cell>
          <cell r="C157">
            <v>27</v>
          </cell>
          <cell r="D157" t="str">
            <v>C</v>
          </cell>
          <cell r="E157">
            <v>86.922600000000003</v>
          </cell>
        </row>
        <row r="158">
          <cell r="A158" t="str">
            <v>HE</v>
          </cell>
          <cell r="B158">
            <v>199701</v>
          </cell>
          <cell r="C158">
            <v>27</v>
          </cell>
          <cell r="D158" t="str">
            <v>F</v>
          </cell>
          <cell r="E158">
            <v>5.2725</v>
          </cell>
        </row>
        <row r="159">
          <cell r="A159" t="str">
            <v>HE</v>
          </cell>
          <cell r="B159">
            <v>199701</v>
          </cell>
          <cell r="C159">
            <v>27</v>
          </cell>
          <cell r="D159" t="str">
            <v>R</v>
          </cell>
          <cell r="E159">
            <v>2.9561000000000002</v>
          </cell>
        </row>
        <row r="160">
          <cell r="A160" t="str">
            <v>HE</v>
          </cell>
          <cell r="B160">
            <v>199701</v>
          </cell>
          <cell r="C160">
            <v>28</v>
          </cell>
          <cell r="E160">
            <v>100</v>
          </cell>
        </row>
        <row r="161">
          <cell r="A161" t="str">
            <v>HE</v>
          </cell>
          <cell r="B161">
            <v>199701</v>
          </cell>
          <cell r="C161">
            <v>28</v>
          </cell>
          <cell r="D161" t="str">
            <v>0</v>
          </cell>
          <cell r="E161">
            <v>0</v>
          </cell>
        </row>
        <row r="162">
          <cell r="A162" t="str">
            <v>HE</v>
          </cell>
          <cell r="B162">
            <v>199701</v>
          </cell>
          <cell r="C162">
            <v>28</v>
          </cell>
          <cell r="D162" t="str">
            <v>3</v>
          </cell>
          <cell r="E162">
            <v>1.1339000000000001</v>
          </cell>
        </row>
        <row r="163">
          <cell r="A163" t="str">
            <v>HE</v>
          </cell>
          <cell r="B163">
            <v>199701</v>
          </cell>
          <cell r="C163">
            <v>28</v>
          </cell>
          <cell r="D163" t="str">
            <v>6</v>
          </cell>
          <cell r="E163">
            <v>0.36630000000000001</v>
          </cell>
        </row>
        <row r="164">
          <cell r="A164" t="str">
            <v>HE</v>
          </cell>
          <cell r="B164">
            <v>199701</v>
          </cell>
          <cell r="C164">
            <v>28</v>
          </cell>
          <cell r="D164" t="str">
            <v>6+</v>
          </cell>
          <cell r="E164">
            <v>11.605</v>
          </cell>
        </row>
        <row r="165">
          <cell r="A165" t="str">
            <v>HE</v>
          </cell>
          <cell r="B165">
            <v>199701</v>
          </cell>
          <cell r="C165">
            <v>28</v>
          </cell>
          <cell r="D165" t="str">
            <v>9</v>
          </cell>
          <cell r="E165">
            <v>3.5024000000000002</v>
          </cell>
        </row>
        <row r="166">
          <cell r="A166" t="str">
            <v>HE</v>
          </cell>
          <cell r="B166">
            <v>199701</v>
          </cell>
          <cell r="C166">
            <v>28</v>
          </cell>
          <cell r="D166" t="str">
            <v>C</v>
          </cell>
          <cell r="E166">
            <v>87.261499999999998</v>
          </cell>
        </row>
        <row r="167">
          <cell r="A167" t="str">
            <v>HE</v>
          </cell>
          <cell r="B167">
            <v>199701</v>
          </cell>
          <cell r="C167">
            <v>28</v>
          </cell>
          <cell r="D167" t="str">
            <v>F</v>
          </cell>
          <cell r="E167">
            <v>4.8336000000000006</v>
          </cell>
        </row>
        <row r="168">
          <cell r="A168" t="str">
            <v>HE</v>
          </cell>
          <cell r="B168">
            <v>199701</v>
          </cell>
          <cell r="C168">
            <v>28</v>
          </cell>
          <cell r="D168" t="str">
            <v>R</v>
          </cell>
          <cell r="E168">
            <v>2.9023000000000003</v>
          </cell>
        </row>
        <row r="169">
          <cell r="A169" t="str">
            <v>HE</v>
          </cell>
          <cell r="B169">
            <v>199701</v>
          </cell>
          <cell r="C169">
            <v>29</v>
          </cell>
          <cell r="E169">
            <v>100</v>
          </cell>
        </row>
        <row r="170">
          <cell r="A170" t="str">
            <v>HE</v>
          </cell>
          <cell r="B170">
            <v>199701</v>
          </cell>
          <cell r="C170">
            <v>29</v>
          </cell>
          <cell r="D170" t="str">
            <v>0</v>
          </cell>
          <cell r="E170">
            <v>0</v>
          </cell>
        </row>
        <row r="171">
          <cell r="A171" t="str">
            <v>HE</v>
          </cell>
          <cell r="B171">
            <v>199701</v>
          </cell>
          <cell r="C171">
            <v>29</v>
          </cell>
          <cell r="D171" t="str">
            <v>3</v>
          </cell>
          <cell r="E171">
            <v>1.2617</v>
          </cell>
        </row>
        <row r="172">
          <cell r="A172" t="str">
            <v>HE</v>
          </cell>
          <cell r="B172">
            <v>199701</v>
          </cell>
          <cell r="C172">
            <v>29</v>
          </cell>
          <cell r="D172" t="str">
            <v>6</v>
          </cell>
          <cell r="E172">
            <v>0.57479999999999998</v>
          </cell>
        </row>
        <row r="173">
          <cell r="A173" t="str">
            <v>HE</v>
          </cell>
          <cell r="B173">
            <v>199701</v>
          </cell>
          <cell r="C173">
            <v>29</v>
          </cell>
          <cell r="D173" t="str">
            <v>6+</v>
          </cell>
          <cell r="E173">
            <v>11.704000000000001</v>
          </cell>
        </row>
        <row r="174">
          <cell r="A174" t="str">
            <v>HE</v>
          </cell>
          <cell r="B174">
            <v>199701</v>
          </cell>
          <cell r="C174">
            <v>29</v>
          </cell>
          <cell r="D174" t="str">
            <v>9</v>
          </cell>
          <cell r="E174">
            <v>3.6598000000000002</v>
          </cell>
        </row>
        <row r="175">
          <cell r="A175" t="str">
            <v>HE</v>
          </cell>
          <cell r="B175">
            <v>199701</v>
          </cell>
          <cell r="C175">
            <v>29</v>
          </cell>
          <cell r="D175" t="str">
            <v>C</v>
          </cell>
          <cell r="E175">
            <v>87.034300000000002</v>
          </cell>
        </row>
        <row r="176">
          <cell r="A176" t="str">
            <v>HE</v>
          </cell>
          <cell r="B176">
            <v>199701</v>
          </cell>
          <cell r="C176">
            <v>29</v>
          </cell>
          <cell r="D176" t="str">
            <v>F</v>
          </cell>
          <cell r="E176">
            <v>4.5804999999999998</v>
          </cell>
        </row>
        <row r="177">
          <cell r="A177" t="str">
            <v>HE</v>
          </cell>
          <cell r="B177">
            <v>199701</v>
          </cell>
          <cell r="C177">
            <v>29</v>
          </cell>
          <cell r="D177" t="str">
            <v>R</v>
          </cell>
          <cell r="E177">
            <v>2.8888000000000003</v>
          </cell>
        </row>
        <row r="178">
          <cell r="A178" t="str">
            <v>HE</v>
          </cell>
          <cell r="B178">
            <v>199701</v>
          </cell>
          <cell r="C178">
            <v>30</v>
          </cell>
          <cell r="E178">
            <v>100</v>
          </cell>
        </row>
        <row r="179">
          <cell r="A179" t="str">
            <v>HE</v>
          </cell>
          <cell r="B179">
            <v>199701</v>
          </cell>
          <cell r="C179">
            <v>30</v>
          </cell>
          <cell r="D179" t="str">
            <v>0</v>
          </cell>
          <cell r="E179">
            <v>0</v>
          </cell>
        </row>
        <row r="180">
          <cell r="A180" t="str">
            <v>HE</v>
          </cell>
          <cell r="B180">
            <v>199701</v>
          </cell>
          <cell r="C180">
            <v>30</v>
          </cell>
          <cell r="D180" t="str">
            <v>3</v>
          </cell>
          <cell r="E180">
            <v>0.95540000000000003</v>
          </cell>
        </row>
        <row r="181">
          <cell r="A181" t="str">
            <v>HE</v>
          </cell>
          <cell r="B181">
            <v>199701</v>
          </cell>
          <cell r="C181">
            <v>30</v>
          </cell>
          <cell r="D181" t="str">
            <v>6</v>
          </cell>
          <cell r="E181">
            <v>0.70140000000000002</v>
          </cell>
        </row>
        <row r="182">
          <cell r="A182" t="str">
            <v>HE</v>
          </cell>
          <cell r="B182">
            <v>199701</v>
          </cell>
          <cell r="C182">
            <v>30</v>
          </cell>
          <cell r="D182" t="str">
            <v>6+</v>
          </cell>
          <cell r="E182">
            <v>12.352</v>
          </cell>
        </row>
        <row r="183">
          <cell r="A183" t="str">
            <v>HE</v>
          </cell>
          <cell r="B183">
            <v>199701</v>
          </cell>
          <cell r="C183">
            <v>30</v>
          </cell>
          <cell r="D183" t="str">
            <v>9</v>
          </cell>
          <cell r="E183">
            <v>4.0548000000000002</v>
          </cell>
        </row>
        <row r="184">
          <cell r="A184" t="str">
            <v>HE</v>
          </cell>
          <cell r="B184">
            <v>199701</v>
          </cell>
          <cell r="C184">
            <v>30</v>
          </cell>
          <cell r="D184" t="str">
            <v>C</v>
          </cell>
          <cell r="E184">
            <v>86.692900000000009</v>
          </cell>
        </row>
        <row r="185">
          <cell r="A185" t="str">
            <v>HE</v>
          </cell>
          <cell r="B185">
            <v>199701</v>
          </cell>
          <cell r="C185">
            <v>30</v>
          </cell>
          <cell r="D185" t="str">
            <v>F</v>
          </cell>
          <cell r="E185">
            <v>4.5799000000000003</v>
          </cell>
        </row>
        <row r="186">
          <cell r="A186" t="str">
            <v>HE</v>
          </cell>
          <cell r="B186">
            <v>199701</v>
          </cell>
          <cell r="C186">
            <v>30</v>
          </cell>
          <cell r="D186" t="str">
            <v>R</v>
          </cell>
          <cell r="E186">
            <v>3.0156000000000001</v>
          </cell>
        </row>
        <row r="187">
          <cell r="A187" t="str">
            <v>HE</v>
          </cell>
          <cell r="B187">
            <v>199701</v>
          </cell>
          <cell r="C187">
            <v>31</v>
          </cell>
          <cell r="E187">
            <v>100</v>
          </cell>
        </row>
        <row r="188">
          <cell r="A188" t="str">
            <v>HE</v>
          </cell>
          <cell r="B188">
            <v>199701</v>
          </cell>
          <cell r="C188">
            <v>31</v>
          </cell>
          <cell r="D188" t="str">
            <v>0</v>
          </cell>
          <cell r="E188">
            <v>0</v>
          </cell>
        </row>
        <row r="189">
          <cell r="A189" t="str">
            <v>HE</v>
          </cell>
          <cell r="B189">
            <v>199701</v>
          </cell>
          <cell r="C189">
            <v>31</v>
          </cell>
          <cell r="D189" t="str">
            <v>3</v>
          </cell>
          <cell r="E189">
            <v>0.8196</v>
          </cell>
        </row>
        <row r="190">
          <cell r="A190" t="str">
            <v>HE</v>
          </cell>
          <cell r="B190">
            <v>199701</v>
          </cell>
          <cell r="C190">
            <v>31</v>
          </cell>
          <cell r="D190" t="str">
            <v>6</v>
          </cell>
          <cell r="E190">
            <v>0.51670000000000005</v>
          </cell>
        </row>
        <row r="191">
          <cell r="A191" t="str">
            <v>HE</v>
          </cell>
          <cell r="B191">
            <v>199701</v>
          </cell>
          <cell r="C191">
            <v>31</v>
          </cell>
          <cell r="D191" t="str">
            <v>6+</v>
          </cell>
          <cell r="E191">
            <v>12.406000000000001</v>
          </cell>
        </row>
        <row r="192">
          <cell r="A192" t="str">
            <v>HE</v>
          </cell>
          <cell r="B192">
            <v>199701</v>
          </cell>
          <cell r="C192">
            <v>31</v>
          </cell>
          <cell r="D192" t="str">
            <v>9</v>
          </cell>
          <cell r="E192">
            <v>4.0202999999999998</v>
          </cell>
        </row>
        <row r="193">
          <cell r="A193" t="str">
            <v>HE</v>
          </cell>
          <cell r="B193">
            <v>199701</v>
          </cell>
          <cell r="C193">
            <v>31</v>
          </cell>
          <cell r="D193" t="str">
            <v>C</v>
          </cell>
          <cell r="E193">
            <v>86.774000000000001</v>
          </cell>
        </row>
        <row r="194">
          <cell r="A194" t="str">
            <v>HE</v>
          </cell>
          <cell r="B194">
            <v>199701</v>
          </cell>
          <cell r="C194">
            <v>31</v>
          </cell>
          <cell r="D194" t="str">
            <v>F</v>
          </cell>
          <cell r="E194">
            <v>5.0314000000000005</v>
          </cell>
        </row>
        <row r="195">
          <cell r="A195" t="str">
            <v>HE</v>
          </cell>
          <cell r="B195">
            <v>199701</v>
          </cell>
          <cell r="C195">
            <v>31</v>
          </cell>
          <cell r="D195" t="str">
            <v>R</v>
          </cell>
          <cell r="E195">
            <v>2.8380000000000001</v>
          </cell>
        </row>
        <row r="196">
          <cell r="A196" t="str">
            <v>HE</v>
          </cell>
          <cell r="B196">
            <v>199701</v>
          </cell>
          <cell r="C196">
            <v>32</v>
          </cell>
          <cell r="E196">
            <v>100</v>
          </cell>
        </row>
        <row r="197">
          <cell r="A197" t="str">
            <v>HE</v>
          </cell>
          <cell r="B197">
            <v>199701</v>
          </cell>
          <cell r="C197">
            <v>32</v>
          </cell>
          <cell r="D197" t="str">
            <v>0</v>
          </cell>
          <cell r="E197">
            <v>0</v>
          </cell>
        </row>
        <row r="198">
          <cell r="A198" t="str">
            <v>HE</v>
          </cell>
          <cell r="B198">
            <v>199701</v>
          </cell>
          <cell r="C198">
            <v>32</v>
          </cell>
          <cell r="D198" t="str">
            <v>3</v>
          </cell>
          <cell r="E198">
            <v>1.2469000000000001</v>
          </cell>
        </row>
        <row r="199">
          <cell r="A199" t="str">
            <v>HE</v>
          </cell>
          <cell r="B199">
            <v>199701</v>
          </cell>
          <cell r="C199">
            <v>32</v>
          </cell>
          <cell r="D199" t="str">
            <v>6</v>
          </cell>
          <cell r="E199">
            <v>0.62730000000000008</v>
          </cell>
        </row>
        <row r="200">
          <cell r="A200" t="str">
            <v>HE</v>
          </cell>
          <cell r="B200">
            <v>199701</v>
          </cell>
          <cell r="C200">
            <v>32</v>
          </cell>
          <cell r="D200" t="str">
            <v>6+</v>
          </cell>
          <cell r="E200">
            <v>12.670999999999999</v>
          </cell>
        </row>
        <row r="201">
          <cell r="A201" t="str">
            <v>HE</v>
          </cell>
          <cell r="B201">
            <v>199701</v>
          </cell>
          <cell r="C201">
            <v>32</v>
          </cell>
          <cell r="D201" t="str">
            <v>9</v>
          </cell>
          <cell r="E201">
            <v>4.2454000000000001</v>
          </cell>
        </row>
        <row r="202">
          <cell r="A202" t="str">
            <v>HE</v>
          </cell>
          <cell r="B202">
            <v>199701</v>
          </cell>
          <cell r="C202">
            <v>32</v>
          </cell>
          <cell r="D202" t="str">
            <v>C</v>
          </cell>
          <cell r="E202">
            <v>86.082499999999996</v>
          </cell>
        </row>
        <row r="203">
          <cell r="A203" t="str">
            <v>HE</v>
          </cell>
          <cell r="B203">
            <v>199701</v>
          </cell>
          <cell r="C203">
            <v>32</v>
          </cell>
          <cell r="D203" t="str">
            <v>F</v>
          </cell>
          <cell r="E203">
            <v>5.2147000000000006</v>
          </cell>
        </row>
        <row r="204">
          <cell r="A204" t="str">
            <v>HE</v>
          </cell>
          <cell r="B204">
            <v>199701</v>
          </cell>
          <cell r="C204">
            <v>32</v>
          </cell>
          <cell r="D204" t="str">
            <v>R</v>
          </cell>
          <cell r="E204">
            <v>2.5832000000000002</v>
          </cell>
        </row>
        <row r="205">
          <cell r="A205" t="str">
            <v>HE</v>
          </cell>
          <cell r="B205">
            <v>199701</v>
          </cell>
          <cell r="C205">
            <v>33</v>
          </cell>
          <cell r="E205">
            <v>100</v>
          </cell>
        </row>
        <row r="206">
          <cell r="A206" t="str">
            <v>HE</v>
          </cell>
          <cell r="B206">
            <v>199701</v>
          </cell>
          <cell r="C206">
            <v>33</v>
          </cell>
          <cell r="D206" t="str">
            <v>0</v>
          </cell>
          <cell r="E206">
            <v>0</v>
          </cell>
        </row>
        <row r="207">
          <cell r="A207" t="str">
            <v>HE</v>
          </cell>
          <cell r="B207">
            <v>199701</v>
          </cell>
          <cell r="C207">
            <v>33</v>
          </cell>
          <cell r="D207" t="str">
            <v>3</v>
          </cell>
          <cell r="E207">
            <v>1.1813</v>
          </cell>
        </row>
        <row r="208">
          <cell r="A208" t="str">
            <v>HE</v>
          </cell>
          <cell r="B208">
            <v>199701</v>
          </cell>
          <cell r="C208">
            <v>33</v>
          </cell>
          <cell r="D208" t="str">
            <v>6</v>
          </cell>
          <cell r="E208">
            <v>0.59010000000000007</v>
          </cell>
        </row>
        <row r="209">
          <cell r="A209" t="str">
            <v>HE</v>
          </cell>
          <cell r="B209">
            <v>199701</v>
          </cell>
          <cell r="C209">
            <v>33</v>
          </cell>
          <cell r="D209" t="str">
            <v>6+</v>
          </cell>
          <cell r="E209">
            <v>12.914</v>
          </cell>
        </row>
        <row r="210">
          <cell r="A210" t="str">
            <v>HE</v>
          </cell>
          <cell r="B210">
            <v>199701</v>
          </cell>
          <cell r="C210">
            <v>33</v>
          </cell>
          <cell r="D210" t="str">
            <v>9</v>
          </cell>
          <cell r="E210">
            <v>4.3778000000000006</v>
          </cell>
        </row>
        <row r="211">
          <cell r="A211" t="str">
            <v>HE</v>
          </cell>
          <cell r="B211">
            <v>199701</v>
          </cell>
          <cell r="C211">
            <v>33</v>
          </cell>
          <cell r="D211" t="str">
            <v>C</v>
          </cell>
          <cell r="E211">
            <v>85.904700000000005</v>
          </cell>
        </row>
        <row r="212">
          <cell r="A212" t="str">
            <v>HE</v>
          </cell>
          <cell r="B212">
            <v>199701</v>
          </cell>
          <cell r="C212">
            <v>33</v>
          </cell>
          <cell r="D212" t="str">
            <v>F</v>
          </cell>
          <cell r="E212">
            <v>5.3680000000000003</v>
          </cell>
        </row>
        <row r="213">
          <cell r="A213" t="str">
            <v>HE</v>
          </cell>
          <cell r="B213">
            <v>199701</v>
          </cell>
          <cell r="C213">
            <v>33</v>
          </cell>
          <cell r="D213" t="str">
            <v>R</v>
          </cell>
          <cell r="E213">
            <v>2.5782000000000003</v>
          </cell>
        </row>
        <row r="214">
          <cell r="A214" t="str">
            <v>HE</v>
          </cell>
          <cell r="B214">
            <v>199701</v>
          </cell>
          <cell r="C214">
            <v>34</v>
          </cell>
          <cell r="E214">
            <v>100</v>
          </cell>
        </row>
        <row r="215">
          <cell r="A215" t="str">
            <v>HE</v>
          </cell>
          <cell r="B215">
            <v>199701</v>
          </cell>
          <cell r="C215">
            <v>34</v>
          </cell>
          <cell r="D215" t="str">
            <v>0</v>
          </cell>
          <cell r="E215">
            <v>0</v>
          </cell>
        </row>
        <row r="216">
          <cell r="A216" t="str">
            <v>HE</v>
          </cell>
          <cell r="B216">
            <v>199701</v>
          </cell>
          <cell r="C216">
            <v>34</v>
          </cell>
          <cell r="D216" t="str">
            <v>3</v>
          </cell>
          <cell r="E216">
            <v>0.97330000000000005</v>
          </cell>
        </row>
        <row r="217">
          <cell r="A217" t="str">
            <v>HE</v>
          </cell>
          <cell r="B217">
            <v>199701</v>
          </cell>
          <cell r="C217">
            <v>34</v>
          </cell>
          <cell r="D217" t="str">
            <v>6</v>
          </cell>
          <cell r="E217">
            <v>0.49430000000000002</v>
          </cell>
        </row>
        <row r="218">
          <cell r="A218" t="str">
            <v>HE</v>
          </cell>
          <cell r="B218">
            <v>199701</v>
          </cell>
          <cell r="C218">
            <v>34</v>
          </cell>
          <cell r="D218" t="str">
            <v>6+</v>
          </cell>
          <cell r="E218">
            <v>12.852</v>
          </cell>
        </row>
        <row r="219">
          <cell r="A219" t="str">
            <v>HE</v>
          </cell>
          <cell r="B219">
            <v>199701</v>
          </cell>
          <cell r="C219">
            <v>34</v>
          </cell>
          <cell r="D219" t="str">
            <v>9</v>
          </cell>
          <cell r="E219">
            <v>4.2126000000000001</v>
          </cell>
        </row>
        <row r="220">
          <cell r="A220" t="str">
            <v>HE</v>
          </cell>
          <cell r="B220">
            <v>199701</v>
          </cell>
          <cell r="C220">
            <v>34</v>
          </cell>
          <cell r="D220" t="str">
            <v>C</v>
          </cell>
          <cell r="E220">
            <v>86.175200000000004</v>
          </cell>
        </row>
        <row r="221">
          <cell r="A221" t="str">
            <v>HE</v>
          </cell>
          <cell r="B221">
            <v>199701</v>
          </cell>
          <cell r="C221">
            <v>34</v>
          </cell>
          <cell r="D221" t="str">
            <v>F</v>
          </cell>
          <cell r="E221">
            <v>5.4988000000000001</v>
          </cell>
        </row>
        <row r="222">
          <cell r="A222" t="str">
            <v>HE</v>
          </cell>
          <cell r="B222">
            <v>199701</v>
          </cell>
          <cell r="C222">
            <v>34</v>
          </cell>
          <cell r="D222" t="str">
            <v>R</v>
          </cell>
          <cell r="E222">
            <v>2.6457999999999999</v>
          </cell>
        </row>
        <row r="223">
          <cell r="A223" t="str">
            <v>HE</v>
          </cell>
          <cell r="B223">
            <v>199701</v>
          </cell>
          <cell r="C223">
            <v>35</v>
          </cell>
          <cell r="E223">
            <v>100</v>
          </cell>
        </row>
        <row r="224">
          <cell r="A224" t="str">
            <v>HE</v>
          </cell>
          <cell r="B224">
            <v>199701</v>
          </cell>
          <cell r="C224">
            <v>35</v>
          </cell>
          <cell r="D224" t="str">
            <v>0</v>
          </cell>
          <cell r="E224">
            <v>0</v>
          </cell>
        </row>
        <row r="225">
          <cell r="A225" t="str">
            <v>HE</v>
          </cell>
          <cell r="B225">
            <v>199701</v>
          </cell>
          <cell r="C225">
            <v>35</v>
          </cell>
          <cell r="D225" t="str">
            <v>3</v>
          </cell>
          <cell r="E225">
            <v>1.3209</v>
          </cell>
        </row>
        <row r="226">
          <cell r="A226" t="str">
            <v>HE</v>
          </cell>
          <cell r="B226">
            <v>199701</v>
          </cell>
          <cell r="C226">
            <v>35</v>
          </cell>
          <cell r="D226" t="str">
            <v>6</v>
          </cell>
          <cell r="E226">
            <v>0.65239999999999998</v>
          </cell>
        </row>
        <row r="227">
          <cell r="A227" t="str">
            <v>HE</v>
          </cell>
          <cell r="B227">
            <v>199701</v>
          </cell>
          <cell r="C227">
            <v>35</v>
          </cell>
          <cell r="D227" t="str">
            <v>6+</v>
          </cell>
          <cell r="E227">
            <v>12.581</v>
          </cell>
        </row>
        <row r="228">
          <cell r="A228" t="str">
            <v>HE</v>
          </cell>
          <cell r="B228">
            <v>199701</v>
          </cell>
          <cell r="C228">
            <v>35</v>
          </cell>
          <cell r="D228" t="str">
            <v>9</v>
          </cell>
          <cell r="E228">
            <v>5.0525000000000002</v>
          </cell>
        </row>
        <row r="229">
          <cell r="A229" t="str">
            <v>HE</v>
          </cell>
          <cell r="B229">
            <v>199701</v>
          </cell>
          <cell r="C229">
            <v>35</v>
          </cell>
          <cell r="D229" t="str">
            <v>C</v>
          </cell>
          <cell r="E229">
            <v>86.09790000000001</v>
          </cell>
        </row>
        <row r="230">
          <cell r="A230" t="str">
            <v>HE</v>
          </cell>
          <cell r="B230">
            <v>199701</v>
          </cell>
          <cell r="C230">
            <v>35</v>
          </cell>
          <cell r="D230" t="str">
            <v>F</v>
          </cell>
          <cell r="E230">
            <v>4.4950999999999999</v>
          </cell>
        </row>
        <row r="231">
          <cell r="A231" t="str">
            <v>HE</v>
          </cell>
          <cell r="B231">
            <v>199701</v>
          </cell>
          <cell r="C231">
            <v>35</v>
          </cell>
          <cell r="D231" t="str">
            <v>R</v>
          </cell>
          <cell r="E231">
            <v>2.3812000000000002</v>
          </cell>
        </row>
        <row r="232">
          <cell r="A232" t="str">
            <v>HE</v>
          </cell>
          <cell r="B232">
            <v>199701</v>
          </cell>
          <cell r="C232">
            <v>36</v>
          </cell>
          <cell r="E232">
            <v>100</v>
          </cell>
        </row>
        <row r="233">
          <cell r="A233" t="str">
            <v>HE</v>
          </cell>
          <cell r="B233">
            <v>199701</v>
          </cell>
          <cell r="C233">
            <v>36</v>
          </cell>
          <cell r="D233" t="str">
            <v>0</v>
          </cell>
          <cell r="E233">
            <v>0</v>
          </cell>
        </row>
        <row r="234">
          <cell r="A234" t="str">
            <v>HE</v>
          </cell>
          <cell r="B234">
            <v>199701</v>
          </cell>
          <cell r="C234">
            <v>36</v>
          </cell>
          <cell r="D234" t="str">
            <v>3</v>
          </cell>
          <cell r="E234">
            <v>1.1931</v>
          </cell>
        </row>
        <row r="235">
          <cell r="A235" t="str">
            <v>HE</v>
          </cell>
          <cell r="B235">
            <v>199701</v>
          </cell>
          <cell r="C235">
            <v>36</v>
          </cell>
          <cell r="D235" t="str">
            <v>6</v>
          </cell>
          <cell r="E235">
            <v>0.48320000000000002</v>
          </cell>
        </row>
        <row r="236">
          <cell r="A236" t="str">
            <v>HE</v>
          </cell>
          <cell r="B236">
            <v>199701</v>
          </cell>
          <cell r="C236">
            <v>36</v>
          </cell>
          <cell r="D236" t="str">
            <v>6+</v>
          </cell>
          <cell r="E236">
            <v>12.224</v>
          </cell>
        </row>
        <row r="237">
          <cell r="A237" t="str">
            <v>HE</v>
          </cell>
          <cell r="B237">
            <v>199701</v>
          </cell>
          <cell r="C237">
            <v>36</v>
          </cell>
          <cell r="D237" t="str">
            <v>9</v>
          </cell>
          <cell r="E237">
            <v>4.1253000000000002</v>
          </cell>
        </row>
        <row r="238">
          <cell r="A238" t="str">
            <v>HE</v>
          </cell>
          <cell r="B238">
            <v>199701</v>
          </cell>
          <cell r="C238">
            <v>36</v>
          </cell>
          <cell r="D238" t="str">
            <v>C</v>
          </cell>
          <cell r="E238">
            <v>86.582700000000003</v>
          </cell>
        </row>
        <row r="239">
          <cell r="A239" t="str">
            <v>HE</v>
          </cell>
          <cell r="B239">
            <v>199701</v>
          </cell>
          <cell r="C239">
            <v>36</v>
          </cell>
          <cell r="D239" t="str">
            <v>F</v>
          </cell>
          <cell r="E239">
            <v>4.9517000000000007</v>
          </cell>
        </row>
        <row r="240">
          <cell r="A240" t="str">
            <v>HE</v>
          </cell>
          <cell r="B240">
            <v>199701</v>
          </cell>
          <cell r="C240">
            <v>36</v>
          </cell>
          <cell r="D240" t="str">
            <v>R</v>
          </cell>
          <cell r="E240">
            <v>2.6638999999999999</v>
          </cell>
        </row>
        <row r="241">
          <cell r="A241" t="str">
            <v>HE</v>
          </cell>
          <cell r="B241">
            <v>199701</v>
          </cell>
          <cell r="C241">
            <v>37</v>
          </cell>
          <cell r="E241">
            <v>100</v>
          </cell>
        </row>
        <row r="242">
          <cell r="A242" t="str">
            <v>HE</v>
          </cell>
          <cell r="B242">
            <v>199701</v>
          </cell>
          <cell r="C242">
            <v>37</v>
          </cell>
          <cell r="D242" t="str">
            <v>0</v>
          </cell>
          <cell r="E242">
            <v>0</v>
          </cell>
        </row>
        <row r="243">
          <cell r="A243" t="str">
            <v>HE</v>
          </cell>
          <cell r="B243">
            <v>199701</v>
          </cell>
          <cell r="C243">
            <v>37</v>
          </cell>
          <cell r="D243" t="str">
            <v>3</v>
          </cell>
          <cell r="E243">
            <v>1.1029</v>
          </cell>
        </row>
        <row r="244">
          <cell r="A244" t="str">
            <v>HE</v>
          </cell>
          <cell r="B244">
            <v>199701</v>
          </cell>
          <cell r="C244">
            <v>37</v>
          </cell>
          <cell r="D244" t="str">
            <v>6</v>
          </cell>
          <cell r="E244">
            <v>0.66580000000000006</v>
          </cell>
        </row>
        <row r="245">
          <cell r="A245" t="str">
            <v>HE</v>
          </cell>
          <cell r="B245">
            <v>199701</v>
          </cell>
          <cell r="C245">
            <v>37</v>
          </cell>
          <cell r="D245" t="str">
            <v>6+</v>
          </cell>
          <cell r="E245">
            <v>12.170999999999999</v>
          </cell>
        </row>
        <row r="246">
          <cell r="A246" t="str">
            <v>HE</v>
          </cell>
          <cell r="B246">
            <v>199701</v>
          </cell>
          <cell r="C246">
            <v>37</v>
          </cell>
          <cell r="D246" t="str">
            <v>9</v>
          </cell>
          <cell r="E246">
            <v>4.1969000000000003</v>
          </cell>
        </row>
        <row r="247">
          <cell r="A247" t="str">
            <v>HE</v>
          </cell>
          <cell r="B247">
            <v>199701</v>
          </cell>
          <cell r="C247">
            <v>37</v>
          </cell>
          <cell r="D247" t="str">
            <v>C</v>
          </cell>
          <cell r="E247">
            <v>86.726300000000009</v>
          </cell>
        </row>
        <row r="248">
          <cell r="A248" t="str">
            <v>HE</v>
          </cell>
          <cell r="B248">
            <v>199701</v>
          </cell>
          <cell r="C248">
            <v>37</v>
          </cell>
          <cell r="D248" t="str">
            <v>F</v>
          </cell>
          <cell r="E248">
            <v>4.7244999999999999</v>
          </cell>
        </row>
        <row r="249">
          <cell r="A249" t="str">
            <v>HE</v>
          </cell>
          <cell r="B249">
            <v>199701</v>
          </cell>
          <cell r="C249">
            <v>37</v>
          </cell>
          <cell r="D249" t="str">
            <v>R</v>
          </cell>
          <cell r="E249">
            <v>2.5836000000000001</v>
          </cell>
        </row>
        <row r="250">
          <cell r="A250" t="str">
            <v>HE</v>
          </cell>
          <cell r="B250">
            <v>199701</v>
          </cell>
          <cell r="C250">
            <v>38</v>
          </cell>
          <cell r="E250">
            <v>100</v>
          </cell>
        </row>
        <row r="251">
          <cell r="A251" t="str">
            <v>HE</v>
          </cell>
          <cell r="B251">
            <v>199701</v>
          </cell>
          <cell r="C251">
            <v>38</v>
          </cell>
          <cell r="D251" t="str">
            <v>0</v>
          </cell>
          <cell r="E251">
            <v>0</v>
          </cell>
        </row>
        <row r="252">
          <cell r="A252" t="str">
            <v>HE</v>
          </cell>
          <cell r="B252">
            <v>199701</v>
          </cell>
          <cell r="C252">
            <v>38</v>
          </cell>
          <cell r="D252" t="str">
            <v>3</v>
          </cell>
          <cell r="E252">
            <v>1.2015</v>
          </cell>
        </row>
        <row r="253">
          <cell r="A253" t="str">
            <v>HE</v>
          </cell>
          <cell r="B253">
            <v>199701</v>
          </cell>
          <cell r="C253">
            <v>38</v>
          </cell>
          <cell r="D253" t="str">
            <v>6</v>
          </cell>
          <cell r="E253">
            <v>0.55869999999999997</v>
          </cell>
        </row>
        <row r="254">
          <cell r="A254" t="str">
            <v>HE</v>
          </cell>
          <cell r="B254">
            <v>199701</v>
          </cell>
          <cell r="C254">
            <v>38</v>
          </cell>
          <cell r="D254" t="str">
            <v>6+</v>
          </cell>
          <cell r="E254">
            <v>12.11</v>
          </cell>
        </row>
        <row r="255">
          <cell r="A255" t="str">
            <v>HE</v>
          </cell>
          <cell r="B255">
            <v>199701</v>
          </cell>
          <cell r="C255">
            <v>38</v>
          </cell>
          <cell r="D255" t="str">
            <v>9</v>
          </cell>
          <cell r="E255">
            <v>5.2210999999999999</v>
          </cell>
        </row>
        <row r="256">
          <cell r="A256" t="str">
            <v>HE</v>
          </cell>
          <cell r="B256">
            <v>199701</v>
          </cell>
          <cell r="C256">
            <v>38</v>
          </cell>
          <cell r="D256" t="str">
            <v>C</v>
          </cell>
          <cell r="E256">
            <v>86.688699999999997</v>
          </cell>
        </row>
        <row r="257">
          <cell r="A257" t="str">
            <v>HE</v>
          </cell>
          <cell r="B257">
            <v>199701</v>
          </cell>
          <cell r="C257">
            <v>38</v>
          </cell>
          <cell r="D257" t="str">
            <v>F</v>
          </cell>
          <cell r="E257">
            <v>4.2359999999999998</v>
          </cell>
        </row>
        <row r="258">
          <cell r="A258" t="str">
            <v>HE</v>
          </cell>
          <cell r="B258">
            <v>199701</v>
          </cell>
          <cell r="C258">
            <v>38</v>
          </cell>
          <cell r="D258" t="str">
            <v>R</v>
          </cell>
          <cell r="E258">
            <v>2.0941000000000001</v>
          </cell>
        </row>
        <row r="259">
          <cell r="A259" t="str">
            <v>HE</v>
          </cell>
          <cell r="B259">
            <v>199701</v>
          </cell>
          <cell r="C259">
            <v>39</v>
          </cell>
          <cell r="E259">
            <v>100</v>
          </cell>
        </row>
        <row r="260">
          <cell r="A260" t="str">
            <v>HE</v>
          </cell>
          <cell r="B260">
            <v>199701</v>
          </cell>
          <cell r="C260">
            <v>39</v>
          </cell>
          <cell r="D260" t="str">
            <v>0</v>
          </cell>
          <cell r="E260">
            <v>0</v>
          </cell>
        </row>
        <row r="261">
          <cell r="A261" t="str">
            <v>HE</v>
          </cell>
          <cell r="B261">
            <v>199701</v>
          </cell>
          <cell r="C261">
            <v>39</v>
          </cell>
          <cell r="D261" t="str">
            <v>3</v>
          </cell>
          <cell r="E261">
            <v>1.0857000000000001</v>
          </cell>
        </row>
        <row r="262">
          <cell r="A262" t="str">
            <v>HE</v>
          </cell>
          <cell r="B262">
            <v>199701</v>
          </cell>
          <cell r="C262">
            <v>39</v>
          </cell>
          <cell r="D262" t="str">
            <v>6</v>
          </cell>
          <cell r="E262">
            <v>0.5625</v>
          </cell>
        </row>
        <row r="263">
          <cell r="A263" t="str">
            <v>HE</v>
          </cell>
          <cell r="B263">
            <v>199701</v>
          </cell>
          <cell r="C263">
            <v>39</v>
          </cell>
          <cell r="D263" t="str">
            <v>6+</v>
          </cell>
          <cell r="E263">
            <v>11.849</v>
          </cell>
        </row>
        <row r="264">
          <cell r="A264" t="str">
            <v>HE</v>
          </cell>
          <cell r="B264">
            <v>199701</v>
          </cell>
          <cell r="C264">
            <v>39</v>
          </cell>
          <cell r="D264" t="str">
            <v>9</v>
          </cell>
          <cell r="E264">
            <v>4.6958000000000002</v>
          </cell>
        </row>
        <row r="265">
          <cell r="A265" t="str">
            <v>HE</v>
          </cell>
          <cell r="B265">
            <v>199701</v>
          </cell>
          <cell r="C265">
            <v>39</v>
          </cell>
          <cell r="D265" t="str">
            <v>C</v>
          </cell>
          <cell r="E265">
            <v>87.065700000000007</v>
          </cell>
        </row>
        <row r="266">
          <cell r="A266" t="str">
            <v>HE</v>
          </cell>
          <cell r="B266">
            <v>199701</v>
          </cell>
          <cell r="C266">
            <v>39</v>
          </cell>
          <cell r="D266" t="str">
            <v>F</v>
          </cell>
          <cell r="E266">
            <v>4.3353999999999999</v>
          </cell>
        </row>
        <row r="267">
          <cell r="A267" t="str">
            <v>HE</v>
          </cell>
          <cell r="B267">
            <v>199701</v>
          </cell>
          <cell r="C267">
            <v>39</v>
          </cell>
          <cell r="D267" t="str">
            <v>R</v>
          </cell>
          <cell r="E267">
            <v>2.2549999999999999</v>
          </cell>
        </row>
        <row r="268">
          <cell r="A268" t="str">
            <v>HE</v>
          </cell>
          <cell r="B268">
            <v>199701</v>
          </cell>
          <cell r="C268">
            <v>40</v>
          </cell>
          <cell r="E268">
            <v>100</v>
          </cell>
        </row>
        <row r="269">
          <cell r="A269" t="str">
            <v>HE</v>
          </cell>
          <cell r="B269">
            <v>199701</v>
          </cell>
          <cell r="C269">
            <v>40</v>
          </cell>
          <cell r="D269" t="str">
            <v>0</v>
          </cell>
          <cell r="E269">
            <v>0</v>
          </cell>
        </row>
        <row r="270">
          <cell r="A270" t="str">
            <v>HE</v>
          </cell>
          <cell r="B270">
            <v>199701</v>
          </cell>
          <cell r="C270">
            <v>40</v>
          </cell>
          <cell r="D270" t="str">
            <v>3</v>
          </cell>
          <cell r="E270">
            <v>1.1892</v>
          </cell>
        </row>
        <row r="271">
          <cell r="A271" t="str">
            <v>HE</v>
          </cell>
          <cell r="B271">
            <v>199701</v>
          </cell>
          <cell r="C271">
            <v>40</v>
          </cell>
          <cell r="D271" t="str">
            <v>6</v>
          </cell>
          <cell r="E271">
            <v>0.60089999999999999</v>
          </cell>
        </row>
        <row r="272">
          <cell r="A272" t="str">
            <v>HE</v>
          </cell>
          <cell r="B272">
            <v>199701</v>
          </cell>
          <cell r="C272">
            <v>40</v>
          </cell>
          <cell r="D272" t="str">
            <v>6+</v>
          </cell>
          <cell r="E272">
            <v>11.816000000000001</v>
          </cell>
        </row>
        <row r="273">
          <cell r="A273" t="str">
            <v>HE</v>
          </cell>
          <cell r="B273">
            <v>199701</v>
          </cell>
          <cell r="C273">
            <v>40</v>
          </cell>
          <cell r="D273" t="str">
            <v>9</v>
          </cell>
          <cell r="E273">
            <v>4.6772</v>
          </cell>
        </row>
        <row r="274">
          <cell r="A274" t="str">
            <v>HE</v>
          </cell>
          <cell r="B274">
            <v>199701</v>
          </cell>
          <cell r="C274">
            <v>40</v>
          </cell>
          <cell r="D274" t="str">
            <v>C</v>
          </cell>
          <cell r="E274">
            <v>86.995200000000011</v>
          </cell>
        </row>
        <row r="275">
          <cell r="A275" t="str">
            <v>HE</v>
          </cell>
          <cell r="B275">
            <v>199701</v>
          </cell>
          <cell r="C275">
            <v>40</v>
          </cell>
          <cell r="D275" t="str">
            <v>F</v>
          </cell>
          <cell r="E275">
            <v>4.3421000000000003</v>
          </cell>
        </row>
        <row r="276">
          <cell r="A276" t="str">
            <v>HE</v>
          </cell>
          <cell r="B276">
            <v>199701</v>
          </cell>
          <cell r="C276">
            <v>40</v>
          </cell>
          <cell r="D276" t="str">
            <v>R</v>
          </cell>
          <cell r="E276">
            <v>2.1953</v>
          </cell>
        </row>
        <row r="277">
          <cell r="A277" t="str">
            <v>HE</v>
          </cell>
          <cell r="B277">
            <v>199701</v>
          </cell>
          <cell r="C277">
            <v>41</v>
          </cell>
          <cell r="E277">
            <v>100</v>
          </cell>
        </row>
        <row r="278">
          <cell r="A278" t="str">
            <v>HE</v>
          </cell>
          <cell r="B278">
            <v>199701</v>
          </cell>
          <cell r="C278">
            <v>41</v>
          </cell>
          <cell r="D278" t="str">
            <v>0</v>
          </cell>
          <cell r="E278">
            <v>0</v>
          </cell>
        </row>
        <row r="279">
          <cell r="A279" t="str">
            <v>HE</v>
          </cell>
          <cell r="B279">
            <v>199701</v>
          </cell>
          <cell r="C279">
            <v>41</v>
          </cell>
          <cell r="D279" t="str">
            <v>3</v>
          </cell>
          <cell r="E279">
            <v>1.0373000000000001</v>
          </cell>
        </row>
        <row r="280">
          <cell r="A280" t="str">
            <v>HE</v>
          </cell>
          <cell r="B280">
            <v>199701</v>
          </cell>
          <cell r="C280">
            <v>41</v>
          </cell>
          <cell r="D280" t="str">
            <v>6</v>
          </cell>
          <cell r="E280">
            <v>0.61550000000000005</v>
          </cell>
        </row>
        <row r="281">
          <cell r="A281" t="str">
            <v>HE</v>
          </cell>
          <cell r="B281">
            <v>199701</v>
          </cell>
          <cell r="C281">
            <v>41</v>
          </cell>
          <cell r="D281" t="str">
            <v>6+</v>
          </cell>
          <cell r="E281">
            <v>11.904</v>
          </cell>
        </row>
        <row r="282">
          <cell r="A282" t="str">
            <v>HE</v>
          </cell>
          <cell r="B282">
            <v>199701</v>
          </cell>
          <cell r="C282">
            <v>41</v>
          </cell>
          <cell r="D282" t="str">
            <v>9</v>
          </cell>
          <cell r="E282">
            <v>4.7345000000000006</v>
          </cell>
        </row>
        <row r="283">
          <cell r="A283" t="str">
            <v>HE</v>
          </cell>
          <cell r="B283">
            <v>199701</v>
          </cell>
          <cell r="C283">
            <v>41</v>
          </cell>
          <cell r="D283" t="str">
            <v>C</v>
          </cell>
          <cell r="E283">
            <v>87.058400000000006</v>
          </cell>
        </row>
        <row r="284">
          <cell r="A284" t="str">
            <v>HE</v>
          </cell>
          <cell r="B284">
            <v>199701</v>
          </cell>
          <cell r="C284">
            <v>41</v>
          </cell>
          <cell r="D284" t="str">
            <v>F</v>
          </cell>
          <cell r="E284">
            <v>4.4329999999999998</v>
          </cell>
        </row>
        <row r="285">
          <cell r="A285" t="str">
            <v>HE</v>
          </cell>
          <cell r="B285">
            <v>199701</v>
          </cell>
          <cell r="C285">
            <v>41</v>
          </cell>
          <cell r="D285" t="str">
            <v>R</v>
          </cell>
          <cell r="E285">
            <v>2.1212</v>
          </cell>
        </row>
        <row r="286">
          <cell r="A286" t="str">
            <v>HE</v>
          </cell>
          <cell r="B286">
            <v>199701</v>
          </cell>
          <cell r="C286">
            <v>42</v>
          </cell>
          <cell r="E286">
            <v>100</v>
          </cell>
        </row>
        <row r="287">
          <cell r="A287" t="str">
            <v>HE</v>
          </cell>
          <cell r="B287">
            <v>199701</v>
          </cell>
          <cell r="C287">
            <v>42</v>
          </cell>
          <cell r="D287" t="str">
            <v>0</v>
          </cell>
          <cell r="E287">
            <v>0</v>
          </cell>
        </row>
        <row r="288">
          <cell r="A288" t="str">
            <v>HE</v>
          </cell>
          <cell r="B288">
            <v>199701</v>
          </cell>
          <cell r="C288">
            <v>42</v>
          </cell>
          <cell r="D288" t="str">
            <v>3</v>
          </cell>
          <cell r="E288">
            <v>0.93440000000000001</v>
          </cell>
        </row>
        <row r="289">
          <cell r="A289" t="str">
            <v>HE</v>
          </cell>
          <cell r="B289">
            <v>199701</v>
          </cell>
          <cell r="C289">
            <v>42</v>
          </cell>
          <cell r="D289" t="str">
            <v>6</v>
          </cell>
          <cell r="E289">
            <v>0.82080000000000009</v>
          </cell>
        </row>
        <row r="290">
          <cell r="A290" t="str">
            <v>HE</v>
          </cell>
          <cell r="B290">
            <v>199701</v>
          </cell>
          <cell r="C290">
            <v>42</v>
          </cell>
          <cell r="D290" t="str">
            <v>6+</v>
          </cell>
          <cell r="E290">
            <v>12.173</v>
          </cell>
        </row>
        <row r="291">
          <cell r="A291" t="str">
            <v>HE</v>
          </cell>
          <cell r="B291">
            <v>199701</v>
          </cell>
          <cell r="C291">
            <v>42</v>
          </cell>
          <cell r="D291" t="str">
            <v>9</v>
          </cell>
          <cell r="E291">
            <v>4.6309000000000005</v>
          </cell>
        </row>
        <row r="292">
          <cell r="A292" t="str">
            <v>HE</v>
          </cell>
          <cell r="B292">
            <v>199701</v>
          </cell>
          <cell r="C292">
            <v>42</v>
          </cell>
          <cell r="D292" t="str">
            <v>C</v>
          </cell>
          <cell r="E292">
            <v>86.893000000000001</v>
          </cell>
        </row>
        <row r="293">
          <cell r="A293" t="str">
            <v>HE</v>
          </cell>
          <cell r="B293">
            <v>199701</v>
          </cell>
          <cell r="C293">
            <v>42</v>
          </cell>
          <cell r="D293" t="str">
            <v>F</v>
          </cell>
          <cell r="E293">
            <v>4.5090000000000003</v>
          </cell>
        </row>
        <row r="294">
          <cell r="A294" t="str">
            <v>HE</v>
          </cell>
          <cell r="B294">
            <v>199701</v>
          </cell>
          <cell r="C294">
            <v>42</v>
          </cell>
          <cell r="D294" t="str">
            <v>R</v>
          </cell>
          <cell r="E294">
            <v>2.2119</v>
          </cell>
        </row>
        <row r="295">
          <cell r="A295" t="str">
            <v>HE</v>
          </cell>
          <cell r="B295">
            <v>199701</v>
          </cell>
          <cell r="C295">
            <v>43</v>
          </cell>
          <cell r="E295">
            <v>100</v>
          </cell>
        </row>
        <row r="296">
          <cell r="A296" t="str">
            <v>HE</v>
          </cell>
          <cell r="B296">
            <v>199701</v>
          </cell>
          <cell r="C296">
            <v>43</v>
          </cell>
          <cell r="D296" t="str">
            <v>0</v>
          </cell>
          <cell r="E296">
            <v>0</v>
          </cell>
        </row>
        <row r="297">
          <cell r="A297" t="str">
            <v>HE</v>
          </cell>
          <cell r="B297">
            <v>199701</v>
          </cell>
          <cell r="C297">
            <v>43</v>
          </cell>
          <cell r="D297" t="str">
            <v>3</v>
          </cell>
          <cell r="E297">
            <v>1.1238000000000001</v>
          </cell>
        </row>
        <row r="298">
          <cell r="A298" t="str">
            <v>HE</v>
          </cell>
          <cell r="B298">
            <v>199701</v>
          </cell>
          <cell r="C298">
            <v>43</v>
          </cell>
          <cell r="D298" t="str">
            <v>6</v>
          </cell>
          <cell r="E298">
            <v>0.64850000000000008</v>
          </cell>
        </row>
        <row r="299">
          <cell r="A299" t="str">
            <v>HE</v>
          </cell>
          <cell r="B299">
            <v>199701</v>
          </cell>
          <cell r="C299">
            <v>43</v>
          </cell>
          <cell r="D299" t="str">
            <v>6+</v>
          </cell>
          <cell r="E299">
            <v>11.815</v>
          </cell>
        </row>
        <row r="300">
          <cell r="A300" t="str">
            <v>HE</v>
          </cell>
          <cell r="B300">
            <v>199701</v>
          </cell>
          <cell r="C300">
            <v>43</v>
          </cell>
          <cell r="D300" t="str">
            <v>9</v>
          </cell>
          <cell r="E300">
            <v>4.7526000000000002</v>
          </cell>
        </row>
        <row r="301">
          <cell r="A301" t="str">
            <v>HE</v>
          </cell>
          <cell r="B301">
            <v>199701</v>
          </cell>
          <cell r="C301">
            <v>43</v>
          </cell>
          <cell r="D301" t="str">
            <v>C</v>
          </cell>
          <cell r="E301">
            <v>87.061700000000002</v>
          </cell>
        </row>
        <row r="302">
          <cell r="A302" t="str">
            <v>HE</v>
          </cell>
          <cell r="B302">
            <v>199701</v>
          </cell>
          <cell r="C302">
            <v>43</v>
          </cell>
          <cell r="D302" t="str">
            <v>F</v>
          </cell>
          <cell r="E302">
            <v>4.3130000000000006</v>
          </cell>
        </row>
        <row r="303">
          <cell r="A303" t="str">
            <v>HE</v>
          </cell>
          <cell r="B303">
            <v>199701</v>
          </cell>
          <cell r="C303">
            <v>43</v>
          </cell>
          <cell r="D303" t="str">
            <v>R</v>
          </cell>
          <cell r="E303">
            <v>2.1004</v>
          </cell>
        </row>
        <row r="304">
          <cell r="A304" t="str">
            <v>HE</v>
          </cell>
          <cell r="B304">
            <v>199701</v>
          </cell>
          <cell r="C304">
            <v>44</v>
          </cell>
          <cell r="E304">
            <v>100</v>
          </cell>
        </row>
        <row r="305">
          <cell r="A305" t="str">
            <v>HE</v>
          </cell>
          <cell r="B305">
            <v>199701</v>
          </cell>
          <cell r="C305">
            <v>44</v>
          </cell>
          <cell r="D305" t="str">
            <v>0</v>
          </cell>
          <cell r="E305">
            <v>0</v>
          </cell>
        </row>
        <row r="306">
          <cell r="A306" t="str">
            <v>HE</v>
          </cell>
          <cell r="B306">
            <v>199701</v>
          </cell>
          <cell r="C306">
            <v>44</v>
          </cell>
          <cell r="D306" t="str">
            <v>3</v>
          </cell>
          <cell r="E306">
            <v>1.0098</v>
          </cell>
        </row>
        <row r="307">
          <cell r="A307" t="str">
            <v>HE</v>
          </cell>
          <cell r="B307">
            <v>199701</v>
          </cell>
          <cell r="C307">
            <v>44</v>
          </cell>
          <cell r="D307" t="str">
            <v>6</v>
          </cell>
          <cell r="E307">
            <v>0.65400000000000003</v>
          </cell>
        </row>
        <row r="308">
          <cell r="A308" t="str">
            <v>HE</v>
          </cell>
          <cell r="B308">
            <v>199701</v>
          </cell>
          <cell r="C308">
            <v>44</v>
          </cell>
          <cell r="D308" t="str">
            <v>6+</v>
          </cell>
          <cell r="E308">
            <v>11.705</v>
          </cell>
        </row>
        <row r="309">
          <cell r="A309" t="str">
            <v>HE</v>
          </cell>
          <cell r="B309">
            <v>199701</v>
          </cell>
          <cell r="C309">
            <v>44</v>
          </cell>
          <cell r="D309" t="str">
            <v>9</v>
          </cell>
          <cell r="E309">
            <v>4.7073999999999998</v>
          </cell>
        </row>
        <row r="310">
          <cell r="A310" t="str">
            <v>HE</v>
          </cell>
          <cell r="B310">
            <v>199701</v>
          </cell>
          <cell r="C310">
            <v>44</v>
          </cell>
          <cell r="D310" t="str">
            <v>C</v>
          </cell>
          <cell r="E310">
            <v>87.285300000000007</v>
          </cell>
        </row>
        <row r="311">
          <cell r="A311" t="str">
            <v>HE</v>
          </cell>
          <cell r="B311">
            <v>199701</v>
          </cell>
          <cell r="C311">
            <v>44</v>
          </cell>
          <cell r="D311" t="str">
            <v>F</v>
          </cell>
          <cell r="E311">
            <v>4.2565</v>
          </cell>
        </row>
        <row r="312">
          <cell r="A312" t="str">
            <v>HE</v>
          </cell>
          <cell r="B312">
            <v>199701</v>
          </cell>
          <cell r="C312">
            <v>44</v>
          </cell>
          <cell r="D312" t="str">
            <v>R</v>
          </cell>
          <cell r="E312">
            <v>2.0871</v>
          </cell>
        </row>
        <row r="313">
          <cell r="A313" t="str">
            <v>HE</v>
          </cell>
          <cell r="B313">
            <v>199701</v>
          </cell>
          <cell r="C313">
            <v>45</v>
          </cell>
          <cell r="E313">
            <v>100</v>
          </cell>
        </row>
        <row r="314">
          <cell r="A314" t="str">
            <v>HE</v>
          </cell>
          <cell r="B314">
            <v>199701</v>
          </cell>
          <cell r="C314">
            <v>45</v>
          </cell>
          <cell r="D314" t="str">
            <v>0</v>
          </cell>
          <cell r="E314">
            <v>0</v>
          </cell>
        </row>
        <row r="315">
          <cell r="A315" t="str">
            <v>HE</v>
          </cell>
          <cell r="B315">
            <v>199701</v>
          </cell>
          <cell r="C315">
            <v>45</v>
          </cell>
          <cell r="D315" t="str">
            <v>3</v>
          </cell>
          <cell r="E315">
            <v>0.94490000000000007</v>
          </cell>
        </row>
        <row r="316">
          <cell r="A316" t="str">
            <v>HE</v>
          </cell>
          <cell r="B316">
            <v>199701</v>
          </cell>
          <cell r="C316">
            <v>45</v>
          </cell>
          <cell r="D316" t="str">
            <v>6</v>
          </cell>
          <cell r="E316">
            <v>0.68459999999999999</v>
          </cell>
        </row>
        <row r="317">
          <cell r="A317" t="str">
            <v>HE</v>
          </cell>
          <cell r="B317">
            <v>199701</v>
          </cell>
          <cell r="C317">
            <v>45</v>
          </cell>
          <cell r="D317" t="str">
            <v>6+</v>
          </cell>
          <cell r="E317">
            <v>11.891999999999999</v>
          </cell>
        </row>
        <row r="318">
          <cell r="A318" t="str">
            <v>HE</v>
          </cell>
          <cell r="B318">
            <v>199701</v>
          </cell>
          <cell r="C318">
            <v>45</v>
          </cell>
          <cell r="D318" t="str">
            <v>9</v>
          </cell>
          <cell r="E318">
            <v>4.7113000000000005</v>
          </cell>
        </row>
        <row r="319">
          <cell r="A319" t="str">
            <v>HE</v>
          </cell>
          <cell r="B319">
            <v>199701</v>
          </cell>
          <cell r="C319">
            <v>45</v>
          </cell>
          <cell r="D319" t="str">
            <v>C</v>
          </cell>
          <cell r="E319">
            <v>87.1631</v>
          </cell>
        </row>
        <row r="320">
          <cell r="A320" t="str">
            <v>HE</v>
          </cell>
          <cell r="B320">
            <v>199701</v>
          </cell>
          <cell r="C320">
            <v>45</v>
          </cell>
          <cell r="D320" t="str">
            <v>F</v>
          </cell>
          <cell r="E320">
            <v>4.3501000000000003</v>
          </cell>
        </row>
        <row r="321">
          <cell r="A321" t="str">
            <v>HE</v>
          </cell>
          <cell r="B321">
            <v>199701</v>
          </cell>
          <cell r="C321">
            <v>45</v>
          </cell>
          <cell r="D321" t="str">
            <v>R</v>
          </cell>
          <cell r="E321">
            <v>2.1459999999999999</v>
          </cell>
        </row>
        <row r="322">
          <cell r="A322" t="str">
            <v>HE</v>
          </cell>
          <cell r="B322">
            <v>199701</v>
          </cell>
          <cell r="C322">
            <v>46</v>
          </cell>
          <cell r="E322">
            <v>100</v>
          </cell>
        </row>
        <row r="323">
          <cell r="A323" t="str">
            <v>HE</v>
          </cell>
          <cell r="B323">
            <v>199701</v>
          </cell>
          <cell r="C323">
            <v>46</v>
          </cell>
          <cell r="D323" t="str">
            <v>0</v>
          </cell>
          <cell r="E323">
            <v>0</v>
          </cell>
        </row>
        <row r="324">
          <cell r="A324" t="str">
            <v>HE</v>
          </cell>
          <cell r="B324">
            <v>199701</v>
          </cell>
          <cell r="C324">
            <v>46</v>
          </cell>
          <cell r="D324" t="str">
            <v>3</v>
          </cell>
          <cell r="E324">
            <v>1.2338</v>
          </cell>
        </row>
        <row r="325">
          <cell r="A325" t="str">
            <v>HE</v>
          </cell>
          <cell r="B325">
            <v>199701</v>
          </cell>
          <cell r="C325">
            <v>46</v>
          </cell>
          <cell r="D325" t="str">
            <v>6</v>
          </cell>
          <cell r="E325">
            <v>0.63109999999999999</v>
          </cell>
        </row>
        <row r="326">
          <cell r="A326" t="str">
            <v>HE</v>
          </cell>
          <cell r="B326">
            <v>199701</v>
          </cell>
          <cell r="C326">
            <v>46</v>
          </cell>
          <cell r="D326" t="str">
            <v>6+</v>
          </cell>
          <cell r="E326">
            <v>11.728999999999999</v>
          </cell>
        </row>
        <row r="327">
          <cell r="A327" t="str">
            <v>HE</v>
          </cell>
          <cell r="B327">
            <v>199701</v>
          </cell>
          <cell r="C327">
            <v>46</v>
          </cell>
          <cell r="D327" t="str">
            <v>9</v>
          </cell>
          <cell r="E327">
            <v>4.6067999999999998</v>
          </cell>
        </row>
        <row r="328">
          <cell r="A328" t="str">
            <v>HE</v>
          </cell>
          <cell r="B328">
            <v>199701</v>
          </cell>
          <cell r="C328">
            <v>46</v>
          </cell>
          <cell r="D328" t="str">
            <v>C</v>
          </cell>
          <cell r="E328">
            <v>87.037100000000009</v>
          </cell>
        </row>
        <row r="329">
          <cell r="A329" t="str">
            <v>HE</v>
          </cell>
          <cell r="B329">
            <v>199701</v>
          </cell>
          <cell r="C329">
            <v>46</v>
          </cell>
          <cell r="D329" t="str">
            <v>F</v>
          </cell>
          <cell r="E329">
            <v>4.3912000000000004</v>
          </cell>
        </row>
        <row r="330">
          <cell r="A330" t="str">
            <v>HE</v>
          </cell>
          <cell r="B330">
            <v>199701</v>
          </cell>
          <cell r="C330">
            <v>46</v>
          </cell>
          <cell r="D330" t="str">
            <v>R</v>
          </cell>
          <cell r="E330">
            <v>2.1</v>
          </cell>
        </row>
        <row r="331">
          <cell r="A331" t="str">
            <v>HE</v>
          </cell>
          <cell r="B331">
            <v>199701</v>
          </cell>
          <cell r="C331">
            <v>47</v>
          </cell>
          <cell r="E331">
            <v>100</v>
          </cell>
        </row>
        <row r="332">
          <cell r="A332" t="str">
            <v>HE</v>
          </cell>
          <cell r="B332">
            <v>199701</v>
          </cell>
          <cell r="C332">
            <v>47</v>
          </cell>
          <cell r="D332" t="str">
            <v>0</v>
          </cell>
          <cell r="E332">
            <v>0</v>
          </cell>
        </row>
        <row r="333">
          <cell r="A333" t="str">
            <v>HE</v>
          </cell>
          <cell r="B333">
            <v>199701</v>
          </cell>
          <cell r="C333">
            <v>47</v>
          </cell>
          <cell r="D333" t="str">
            <v>3</v>
          </cell>
          <cell r="E333">
            <v>1.0631000000000002</v>
          </cell>
        </row>
        <row r="334">
          <cell r="A334" t="str">
            <v>HE</v>
          </cell>
          <cell r="B334">
            <v>199701</v>
          </cell>
          <cell r="C334">
            <v>47</v>
          </cell>
          <cell r="D334" t="str">
            <v>6</v>
          </cell>
          <cell r="E334">
            <v>0.70960000000000001</v>
          </cell>
        </row>
        <row r="335">
          <cell r="A335" t="str">
            <v>HE</v>
          </cell>
          <cell r="B335">
            <v>199701</v>
          </cell>
          <cell r="C335">
            <v>47</v>
          </cell>
          <cell r="D335" t="str">
            <v>6+</v>
          </cell>
          <cell r="E335">
            <v>11.775</v>
          </cell>
        </row>
        <row r="336">
          <cell r="A336" t="str">
            <v>HE</v>
          </cell>
          <cell r="B336">
            <v>199701</v>
          </cell>
          <cell r="C336">
            <v>47</v>
          </cell>
          <cell r="D336" t="str">
            <v>9</v>
          </cell>
          <cell r="E336">
            <v>5.2130000000000001</v>
          </cell>
        </row>
        <row r="337">
          <cell r="A337" t="str">
            <v>HE</v>
          </cell>
          <cell r="B337">
            <v>199701</v>
          </cell>
          <cell r="C337">
            <v>47</v>
          </cell>
          <cell r="D337" t="str">
            <v>C</v>
          </cell>
          <cell r="E337">
            <v>87.161500000000004</v>
          </cell>
        </row>
        <row r="338">
          <cell r="A338" t="str">
            <v>HE</v>
          </cell>
          <cell r="B338">
            <v>199701</v>
          </cell>
          <cell r="C338">
            <v>47</v>
          </cell>
          <cell r="D338" t="str">
            <v>F</v>
          </cell>
          <cell r="E338">
            <v>3.7197</v>
          </cell>
        </row>
        <row r="339">
          <cell r="A339" t="str">
            <v>HE</v>
          </cell>
          <cell r="B339">
            <v>199701</v>
          </cell>
          <cell r="C339">
            <v>47</v>
          </cell>
          <cell r="D339" t="str">
            <v>R</v>
          </cell>
          <cell r="E339">
            <v>2.133</v>
          </cell>
        </row>
        <row r="340">
          <cell r="A340" t="str">
            <v>HE</v>
          </cell>
          <cell r="B340">
            <v>199701</v>
          </cell>
          <cell r="C340">
            <v>48</v>
          </cell>
          <cell r="E340">
            <v>100</v>
          </cell>
        </row>
        <row r="341">
          <cell r="A341" t="str">
            <v>HE</v>
          </cell>
          <cell r="B341">
            <v>199701</v>
          </cell>
          <cell r="C341">
            <v>48</v>
          </cell>
          <cell r="D341" t="str">
            <v>0</v>
          </cell>
          <cell r="E341">
            <v>0</v>
          </cell>
        </row>
        <row r="342">
          <cell r="A342" t="str">
            <v>HE</v>
          </cell>
          <cell r="B342">
            <v>199701</v>
          </cell>
          <cell r="C342">
            <v>48</v>
          </cell>
          <cell r="D342" t="str">
            <v>3</v>
          </cell>
          <cell r="E342">
            <v>1.1348</v>
          </cell>
        </row>
        <row r="343">
          <cell r="A343" t="str">
            <v>HE</v>
          </cell>
          <cell r="B343">
            <v>199701</v>
          </cell>
          <cell r="C343">
            <v>48</v>
          </cell>
          <cell r="D343" t="str">
            <v>6</v>
          </cell>
          <cell r="E343">
            <v>0.87670000000000003</v>
          </cell>
        </row>
        <row r="344">
          <cell r="A344" t="str">
            <v>HE</v>
          </cell>
          <cell r="B344">
            <v>199701</v>
          </cell>
          <cell r="C344">
            <v>48</v>
          </cell>
          <cell r="D344" t="str">
            <v>6+</v>
          </cell>
          <cell r="E344">
            <v>11.757999999999999</v>
          </cell>
        </row>
        <row r="345">
          <cell r="A345" t="str">
            <v>HE</v>
          </cell>
          <cell r="B345">
            <v>199701</v>
          </cell>
          <cell r="C345">
            <v>48</v>
          </cell>
          <cell r="D345" t="str">
            <v>9</v>
          </cell>
          <cell r="E345">
            <v>4.7149999999999999</v>
          </cell>
        </row>
        <row r="346">
          <cell r="A346" t="str">
            <v>HE</v>
          </cell>
          <cell r="B346">
            <v>199701</v>
          </cell>
          <cell r="C346">
            <v>48</v>
          </cell>
          <cell r="D346" t="str">
            <v>C</v>
          </cell>
          <cell r="E346">
            <v>87.107500000000002</v>
          </cell>
        </row>
        <row r="347">
          <cell r="A347" t="str">
            <v>HE</v>
          </cell>
          <cell r="B347">
            <v>199701</v>
          </cell>
          <cell r="C347">
            <v>48</v>
          </cell>
          <cell r="D347" t="str">
            <v>F</v>
          </cell>
          <cell r="E347">
            <v>3.9968000000000004</v>
          </cell>
        </row>
        <row r="348">
          <cell r="A348" t="str">
            <v>HE</v>
          </cell>
          <cell r="B348">
            <v>199701</v>
          </cell>
          <cell r="C348">
            <v>48</v>
          </cell>
          <cell r="D348" t="str">
            <v>R</v>
          </cell>
          <cell r="E348">
            <v>2.1693000000000002</v>
          </cell>
        </row>
        <row r="349">
          <cell r="A349" t="str">
            <v>HE</v>
          </cell>
          <cell r="B349">
            <v>199701</v>
          </cell>
          <cell r="C349">
            <v>49</v>
          </cell>
          <cell r="E349">
            <v>100</v>
          </cell>
        </row>
        <row r="350">
          <cell r="A350" t="str">
            <v>HE</v>
          </cell>
          <cell r="B350">
            <v>199701</v>
          </cell>
          <cell r="C350">
            <v>49</v>
          </cell>
          <cell r="D350" t="str">
            <v>0</v>
          </cell>
          <cell r="E350">
            <v>0</v>
          </cell>
        </row>
        <row r="351">
          <cell r="A351" t="str">
            <v>HE</v>
          </cell>
          <cell r="B351">
            <v>199701</v>
          </cell>
          <cell r="C351">
            <v>49</v>
          </cell>
          <cell r="D351" t="str">
            <v>3</v>
          </cell>
          <cell r="E351">
            <v>1.2729000000000001</v>
          </cell>
        </row>
        <row r="352">
          <cell r="A352" t="str">
            <v>HE</v>
          </cell>
          <cell r="B352">
            <v>199701</v>
          </cell>
          <cell r="C352">
            <v>49</v>
          </cell>
          <cell r="D352" t="str">
            <v>6</v>
          </cell>
          <cell r="E352">
            <v>0.77729999999999999</v>
          </cell>
        </row>
        <row r="353">
          <cell r="A353" t="str">
            <v>HE</v>
          </cell>
          <cell r="B353">
            <v>199701</v>
          </cell>
          <cell r="C353">
            <v>49</v>
          </cell>
          <cell r="D353" t="str">
            <v>6+</v>
          </cell>
          <cell r="E353">
            <v>11.679</v>
          </cell>
        </row>
        <row r="354">
          <cell r="A354" t="str">
            <v>HE</v>
          </cell>
          <cell r="B354">
            <v>199701</v>
          </cell>
          <cell r="C354">
            <v>49</v>
          </cell>
          <cell r="D354" t="str">
            <v>9</v>
          </cell>
          <cell r="E354">
            <v>4.5693999999999999</v>
          </cell>
        </row>
        <row r="355">
          <cell r="A355" t="str">
            <v>HE</v>
          </cell>
          <cell r="B355">
            <v>199701</v>
          </cell>
          <cell r="C355">
            <v>49</v>
          </cell>
          <cell r="D355" t="str">
            <v>C</v>
          </cell>
          <cell r="E355">
            <v>87.048200000000008</v>
          </cell>
        </row>
        <row r="356">
          <cell r="A356" t="str">
            <v>HE</v>
          </cell>
          <cell r="B356">
            <v>199701</v>
          </cell>
          <cell r="C356">
            <v>49</v>
          </cell>
          <cell r="D356" t="str">
            <v>F</v>
          </cell>
          <cell r="E356">
            <v>4.0263</v>
          </cell>
        </row>
        <row r="357">
          <cell r="A357" t="str">
            <v>HE</v>
          </cell>
          <cell r="B357">
            <v>199701</v>
          </cell>
          <cell r="C357">
            <v>49</v>
          </cell>
          <cell r="D357" t="str">
            <v>R</v>
          </cell>
          <cell r="E357">
            <v>2.3058000000000001</v>
          </cell>
        </row>
        <row r="358">
          <cell r="A358" t="str">
            <v>HE</v>
          </cell>
          <cell r="B358">
            <v>199701</v>
          </cell>
          <cell r="C358">
            <v>50</v>
          </cell>
          <cell r="E358">
            <v>100</v>
          </cell>
        </row>
        <row r="359">
          <cell r="A359" t="str">
            <v>HE</v>
          </cell>
          <cell r="B359">
            <v>199701</v>
          </cell>
          <cell r="C359">
            <v>50</v>
          </cell>
          <cell r="D359" t="str">
            <v>0</v>
          </cell>
          <cell r="E359">
            <v>0</v>
          </cell>
        </row>
        <row r="360">
          <cell r="A360" t="str">
            <v>HE</v>
          </cell>
          <cell r="B360">
            <v>199701</v>
          </cell>
          <cell r="C360">
            <v>50</v>
          </cell>
          <cell r="D360" t="str">
            <v>3</v>
          </cell>
          <cell r="E360">
            <v>1.8261000000000001</v>
          </cell>
        </row>
        <row r="361">
          <cell r="A361" t="str">
            <v>HE</v>
          </cell>
          <cell r="B361">
            <v>199701</v>
          </cell>
          <cell r="C361">
            <v>50</v>
          </cell>
          <cell r="D361" t="str">
            <v>6</v>
          </cell>
          <cell r="E361">
            <v>0.9487000000000001</v>
          </cell>
        </row>
        <row r="362">
          <cell r="A362" t="str">
            <v>HE</v>
          </cell>
          <cell r="B362">
            <v>199701</v>
          </cell>
          <cell r="C362">
            <v>50</v>
          </cell>
          <cell r="D362" t="str">
            <v>6+</v>
          </cell>
          <cell r="E362">
            <v>11.670999999999999</v>
          </cell>
        </row>
        <row r="363">
          <cell r="A363" t="str">
            <v>HE</v>
          </cell>
          <cell r="B363">
            <v>199701</v>
          </cell>
          <cell r="C363">
            <v>50</v>
          </cell>
          <cell r="D363" t="str">
            <v>9</v>
          </cell>
          <cell r="E363">
            <v>5.1728000000000005</v>
          </cell>
        </row>
        <row r="364">
          <cell r="A364" t="str">
            <v>HE</v>
          </cell>
          <cell r="B364">
            <v>199701</v>
          </cell>
          <cell r="C364">
            <v>50</v>
          </cell>
          <cell r="D364" t="str">
            <v>C</v>
          </cell>
          <cell r="E364">
            <v>86.502900000000011</v>
          </cell>
        </row>
        <row r="365">
          <cell r="A365" t="str">
            <v>HE</v>
          </cell>
          <cell r="B365">
            <v>199701</v>
          </cell>
          <cell r="C365">
            <v>50</v>
          </cell>
          <cell r="D365" t="str">
            <v>F</v>
          </cell>
          <cell r="E365">
            <v>3.4716</v>
          </cell>
        </row>
        <row r="366">
          <cell r="A366" t="str">
            <v>HE</v>
          </cell>
          <cell r="B366">
            <v>199701</v>
          </cell>
          <cell r="C366">
            <v>50</v>
          </cell>
          <cell r="D366" t="str">
            <v>R</v>
          </cell>
          <cell r="E366">
            <v>2.0778000000000003</v>
          </cell>
        </row>
        <row r="367">
          <cell r="A367" t="str">
            <v>HE</v>
          </cell>
          <cell r="B367">
            <v>199701</v>
          </cell>
          <cell r="C367">
            <v>51</v>
          </cell>
          <cell r="E367">
            <v>100</v>
          </cell>
        </row>
        <row r="368">
          <cell r="A368" t="str">
            <v>HE</v>
          </cell>
          <cell r="B368">
            <v>199701</v>
          </cell>
          <cell r="C368">
            <v>51</v>
          </cell>
          <cell r="D368" t="str">
            <v>0</v>
          </cell>
          <cell r="E368">
            <v>0</v>
          </cell>
        </row>
        <row r="369">
          <cell r="A369" t="str">
            <v>HE</v>
          </cell>
          <cell r="B369">
            <v>199701</v>
          </cell>
          <cell r="C369">
            <v>51</v>
          </cell>
          <cell r="D369" t="str">
            <v>3</v>
          </cell>
          <cell r="E369">
            <v>2.0728</v>
          </cell>
        </row>
        <row r="370">
          <cell r="A370" t="str">
            <v>HE</v>
          </cell>
          <cell r="B370">
            <v>199701</v>
          </cell>
          <cell r="C370">
            <v>51</v>
          </cell>
          <cell r="D370" t="str">
            <v>6</v>
          </cell>
          <cell r="E370">
            <v>0.8024</v>
          </cell>
        </row>
        <row r="371">
          <cell r="A371" t="str">
            <v>HE</v>
          </cell>
          <cell r="B371">
            <v>199701</v>
          </cell>
          <cell r="C371">
            <v>51</v>
          </cell>
          <cell r="D371" t="str">
            <v>6+</v>
          </cell>
          <cell r="E371">
            <v>11.585000000000001</v>
          </cell>
        </row>
        <row r="372">
          <cell r="A372" t="str">
            <v>HE</v>
          </cell>
          <cell r="B372">
            <v>199701</v>
          </cell>
          <cell r="C372">
            <v>51</v>
          </cell>
          <cell r="D372" t="str">
            <v>9</v>
          </cell>
          <cell r="E372">
            <v>4.9211</v>
          </cell>
        </row>
        <row r="373">
          <cell r="A373" t="str">
            <v>HE</v>
          </cell>
          <cell r="B373">
            <v>199701</v>
          </cell>
          <cell r="C373">
            <v>51</v>
          </cell>
          <cell r="D373" t="str">
            <v>C</v>
          </cell>
          <cell r="E373">
            <v>86.342600000000004</v>
          </cell>
        </row>
        <row r="374">
          <cell r="A374" t="str">
            <v>HE</v>
          </cell>
          <cell r="B374">
            <v>199701</v>
          </cell>
          <cell r="C374">
            <v>51</v>
          </cell>
          <cell r="D374" t="str">
            <v>F</v>
          </cell>
          <cell r="E374">
            <v>3.8793000000000002</v>
          </cell>
        </row>
        <row r="375">
          <cell r="A375" t="str">
            <v>HE</v>
          </cell>
          <cell r="B375">
            <v>199701</v>
          </cell>
          <cell r="C375">
            <v>51</v>
          </cell>
          <cell r="D375" t="str">
            <v>R</v>
          </cell>
          <cell r="E375">
            <v>1.9819</v>
          </cell>
        </row>
        <row r="376">
          <cell r="A376" t="str">
            <v>HE</v>
          </cell>
          <cell r="B376">
            <v>199701</v>
          </cell>
          <cell r="C376">
            <v>52</v>
          </cell>
          <cell r="E376">
            <v>100</v>
          </cell>
        </row>
        <row r="377">
          <cell r="A377" t="str">
            <v>HE</v>
          </cell>
          <cell r="B377">
            <v>199701</v>
          </cell>
          <cell r="C377">
            <v>52</v>
          </cell>
          <cell r="D377" t="str">
            <v>0</v>
          </cell>
          <cell r="E377">
            <v>0</v>
          </cell>
        </row>
        <row r="378">
          <cell r="A378" t="str">
            <v>HE</v>
          </cell>
          <cell r="B378">
            <v>199701</v>
          </cell>
          <cell r="C378">
            <v>52</v>
          </cell>
          <cell r="D378" t="str">
            <v>3</v>
          </cell>
          <cell r="E378">
            <v>2.6375999999999999</v>
          </cell>
        </row>
        <row r="379">
          <cell r="A379" t="str">
            <v>HE</v>
          </cell>
          <cell r="B379">
            <v>199701</v>
          </cell>
          <cell r="C379">
            <v>52</v>
          </cell>
          <cell r="D379" t="str">
            <v>6</v>
          </cell>
          <cell r="E379">
            <v>0.82910000000000006</v>
          </cell>
        </row>
        <row r="380">
          <cell r="A380" t="str">
            <v>HE</v>
          </cell>
          <cell r="B380">
            <v>199701</v>
          </cell>
          <cell r="C380">
            <v>52</v>
          </cell>
          <cell r="D380" t="str">
            <v>6+</v>
          </cell>
          <cell r="E380">
            <v>11.917999999999999</v>
          </cell>
        </row>
        <row r="381">
          <cell r="A381" t="str">
            <v>HE</v>
          </cell>
          <cell r="B381">
            <v>199701</v>
          </cell>
          <cell r="C381">
            <v>52</v>
          </cell>
          <cell r="D381" t="str">
            <v>9</v>
          </cell>
          <cell r="E381">
            <v>4.8913000000000002</v>
          </cell>
        </row>
        <row r="382">
          <cell r="A382" t="str">
            <v>HE</v>
          </cell>
          <cell r="B382">
            <v>199701</v>
          </cell>
          <cell r="C382">
            <v>52</v>
          </cell>
          <cell r="D382" t="str">
            <v>C</v>
          </cell>
          <cell r="E382">
            <v>85.444400000000002</v>
          </cell>
        </row>
        <row r="383">
          <cell r="A383" t="str">
            <v>HE</v>
          </cell>
          <cell r="B383">
            <v>199701</v>
          </cell>
          <cell r="C383">
            <v>52</v>
          </cell>
          <cell r="D383" t="str">
            <v>F</v>
          </cell>
          <cell r="E383">
            <v>3.9414000000000002</v>
          </cell>
        </row>
        <row r="384">
          <cell r="A384" t="str">
            <v>HE</v>
          </cell>
          <cell r="B384">
            <v>199701</v>
          </cell>
          <cell r="C384">
            <v>52</v>
          </cell>
          <cell r="D384" t="str">
            <v>R</v>
          </cell>
          <cell r="E384">
            <v>2.2562000000000002</v>
          </cell>
        </row>
        <row r="385">
          <cell r="A385" t="str">
            <v>HE</v>
          </cell>
          <cell r="B385">
            <v>199701</v>
          </cell>
          <cell r="C385">
            <v>53</v>
          </cell>
          <cell r="E385">
            <v>100</v>
          </cell>
        </row>
        <row r="386">
          <cell r="A386" t="str">
            <v>HE</v>
          </cell>
          <cell r="B386">
            <v>199701</v>
          </cell>
          <cell r="C386">
            <v>53</v>
          </cell>
          <cell r="D386" t="str">
            <v>0</v>
          </cell>
          <cell r="E386">
            <v>0</v>
          </cell>
        </row>
        <row r="387">
          <cell r="A387" t="str">
            <v>HE</v>
          </cell>
          <cell r="B387">
            <v>199701</v>
          </cell>
          <cell r="C387">
            <v>53</v>
          </cell>
          <cell r="D387" t="str">
            <v>3</v>
          </cell>
          <cell r="E387">
            <v>2.5536000000000003</v>
          </cell>
        </row>
        <row r="388">
          <cell r="A388" t="str">
            <v>HE</v>
          </cell>
          <cell r="B388">
            <v>199701</v>
          </cell>
          <cell r="C388">
            <v>53</v>
          </cell>
          <cell r="D388" t="str">
            <v>6</v>
          </cell>
          <cell r="E388">
            <v>0.99260000000000004</v>
          </cell>
        </row>
        <row r="389">
          <cell r="A389" t="str">
            <v>HE</v>
          </cell>
          <cell r="B389">
            <v>199701</v>
          </cell>
          <cell r="C389">
            <v>53</v>
          </cell>
          <cell r="D389" t="str">
            <v>6+</v>
          </cell>
          <cell r="E389">
            <v>12.262</v>
          </cell>
        </row>
        <row r="390">
          <cell r="A390" t="str">
            <v>HE</v>
          </cell>
          <cell r="B390">
            <v>199701</v>
          </cell>
          <cell r="C390">
            <v>53</v>
          </cell>
          <cell r="D390" t="str">
            <v>9</v>
          </cell>
          <cell r="E390">
            <v>5.3993000000000002</v>
          </cell>
        </row>
        <row r="391">
          <cell r="A391" t="str">
            <v>HE</v>
          </cell>
          <cell r="B391">
            <v>199701</v>
          </cell>
          <cell r="C391">
            <v>53</v>
          </cell>
          <cell r="D391" t="str">
            <v>C</v>
          </cell>
          <cell r="E391">
            <v>85.184700000000007</v>
          </cell>
        </row>
        <row r="392">
          <cell r="A392" t="str">
            <v>HE</v>
          </cell>
          <cell r="B392">
            <v>199701</v>
          </cell>
          <cell r="C392">
            <v>53</v>
          </cell>
          <cell r="D392" t="str">
            <v>F</v>
          </cell>
          <cell r="E392">
            <v>3.7764000000000002</v>
          </cell>
        </row>
        <row r="393">
          <cell r="A393" t="str">
            <v>HE</v>
          </cell>
          <cell r="B393">
            <v>199701</v>
          </cell>
          <cell r="C393">
            <v>53</v>
          </cell>
          <cell r="D393" t="str">
            <v>R</v>
          </cell>
          <cell r="E393">
            <v>2.0935000000000001</v>
          </cell>
        </row>
        <row r="394">
          <cell r="A394" t="str">
            <v>HE</v>
          </cell>
          <cell r="B394">
            <v>199701</v>
          </cell>
          <cell r="C394">
            <v>54</v>
          </cell>
          <cell r="E394">
            <v>100</v>
          </cell>
        </row>
        <row r="395">
          <cell r="A395" t="str">
            <v>HE</v>
          </cell>
          <cell r="B395">
            <v>199701</v>
          </cell>
          <cell r="C395">
            <v>54</v>
          </cell>
          <cell r="D395" t="str">
            <v>0</v>
          </cell>
          <cell r="E395">
            <v>0</v>
          </cell>
        </row>
        <row r="396">
          <cell r="A396" t="str">
            <v>HE</v>
          </cell>
          <cell r="B396">
            <v>199701</v>
          </cell>
          <cell r="C396">
            <v>54</v>
          </cell>
          <cell r="D396" t="str">
            <v>3</v>
          </cell>
          <cell r="E396">
            <v>2.87</v>
          </cell>
        </row>
        <row r="397">
          <cell r="A397" t="str">
            <v>HE</v>
          </cell>
          <cell r="B397">
            <v>199701</v>
          </cell>
          <cell r="C397">
            <v>54</v>
          </cell>
          <cell r="D397" t="str">
            <v>6</v>
          </cell>
          <cell r="E397">
            <v>0.98380000000000001</v>
          </cell>
        </row>
        <row r="398">
          <cell r="A398" t="str">
            <v>HE</v>
          </cell>
          <cell r="B398">
            <v>199701</v>
          </cell>
          <cell r="C398">
            <v>54</v>
          </cell>
          <cell r="D398" t="str">
            <v>6+</v>
          </cell>
          <cell r="E398">
            <v>12.086</v>
          </cell>
        </row>
        <row r="399">
          <cell r="A399" t="str">
            <v>HE</v>
          </cell>
          <cell r="B399">
            <v>199701</v>
          </cell>
          <cell r="C399">
            <v>54</v>
          </cell>
          <cell r="D399" t="str">
            <v>9</v>
          </cell>
          <cell r="E399">
            <v>5.1880000000000006</v>
          </cell>
        </row>
        <row r="400">
          <cell r="A400" t="str">
            <v>HE</v>
          </cell>
          <cell r="B400">
            <v>199701</v>
          </cell>
          <cell r="C400">
            <v>54</v>
          </cell>
          <cell r="D400" t="str">
            <v>C</v>
          </cell>
          <cell r="E400">
            <v>85.044300000000007</v>
          </cell>
        </row>
        <row r="401">
          <cell r="A401" t="str">
            <v>HE</v>
          </cell>
          <cell r="B401">
            <v>199701</v>
          </cell>
          <cell r="C401">
            <v>54</v>
          </cell>
          <cell r="D401" t="str">
            <v>F</v>
          </cell>
          <cell r="E401">
            <v>3.9642000000000004</v>
          </cell>
        </row>
        <row r="402">
          <cell r="A402" t="str">
            <v>HE</v>
          </cell>
          <cell r="B402">
            <v>199701</v>
          </cell>
          <cell r="C402">
            <v>54</v>
          </cell>
          <cell r="D402" t="str">
            <v>R</v>
          </cell>
          <cell r="E402">
            <v>1.9497</v>
          </cell>
        </row>
        <row r="403">
          <cell r="A403" t="str">
            <v>HE</v>
          </cell>
          <cell r="B403">
            <v>199701</v>
          </cell>
          <cell r="C403">
            <v>55</v>
          </cell>
          <cell r="E403">
            <v>100</v>
          </cell>
        </row>
        <row r="404">
          <cell r="A404" t="str">
            <v>HE</v>
          </cell>
          <cell r="B404">
            <v>199701</v>
          </cell>
          <cell r="C404">
            <v>55</v>
          </cell>
          <cell r="D404" t="str">
            <v>0</v>
          </cell>
          <cell r="E404">
            <v>0</v>
          </cell>
        </row>
        <row r="405">
          <cell r="A405" t="str">
            <v>HE</v>
          </cell>
          <cell r="B405">
            <v>199701</v>
          </cell>
          <cell r="C405">
            <v>55</v>
          </cell>
          <cell r="D405" t="str">
            <v>3</v>
          </cell>
          <cell r="E405">
            <v>2.9521000000000002</v>
          </cell>
        </row>
        <row r="406">
          <cell r="A406" t="str">
            <v>HE</v>
          </cell>
          <cell r="B406">
            <v>199701</v>
          </cell>
          <cell r="C406">
            <v>55</v>
          </cell>
          <cell r="D406" t="str">
            <v>6</v>
          </cell>
          <cell r="E406">
            <v>1.4844000000000002</v>
          </cell>
        </row>
        <row r="407">
          <cell r="A407" t="str">
            <v>HE</v>
          </cell>
          <cell r="B407">
            <v>199701</v>
          </cell>
          <cell r="C407">
            <v>55</v>
          </cell>
          <cell r="D407" t="str">
            <v>6+</v>
          </cell>
          <cell r="E407">
            <v>11.916</v>
          </cell>
        </row>
        <row r="408">
          <cell r="A408" t="str">
            <v>HE</v>
          </cell>
          <cell r="B408">
            <v>199701</v>
          </cell>
          <cell r="C408">
            <v>55</v>
          </cell>
          <cell r="D408" t="str">
            <v>9</v>
          </cell>
          <cell r="E408">
            <v>4.5848000000000004</v>
          </cell>
        </row>
        <row r="409">
          <cell r="A409" t="str">
            <v>HE</v>
          </cell>
          <cell r="B409">
            <v>199701</v>
          </cell>
          <cell r="C409">
            <v>55</v>
          </cell>
          <cell r="D409" t="str">
            <v>C</v>
          </cell>
          <cell r="E409">
            <v>85.131600000000006</v>
          </cell>
        </row>
        <row r="410">
          <cell r="A410" t="str">
            <v>HE</v>
          </cell>
          <cell r="B410">
            <v>199701</v>
          </cell>
          <cell r="C410">
            <v>55</v>
          </cell>
          <cell r="D410" t="str">
            <v>F</v>
          </cell>
          <cell r="E410">
            <v>3.7571000000000003</v>
          </cell>
        </row>
        <row r="411">
          <cell r="A411" t="str">
            <v>HE</v>
          </cell>
          <cell r="B411">
            <v>199701</v>
          </cell>
          <cell r="C411">
            <v>55</v>
          </cell>
          <cell r="D411" t="str">
            <v>R</v>
          </cell>
          <cell r="E411">
            <v>2.09</v>
          </cell>
        </row>
        <row r="412">
          <cell r="A412" t="str">
            <v>HE</v>
          </cell>
          <cell r="B412">
            <v>199701</v>
          </cell>
          <cell r="C412">
            <v>56</v>
          </cell>
          <cell r="E412">
            <v>100</v>
          </cell>
        </row>
        <row r="413">
          <cell r="A413" t="str">
            <v>HE</v>
          </cell>
          <cell r="B413">
            <v>199701</v>
          </cell>
          <cell r="C413">
            <v>56</v>
          </cell>
          <cell r="D413" t="str">
            <v>0</v>
          </cell>
          <cell r="E413">
            <v>0</v>
          </cell>
        </row>
        <row r="414">
          <cell r="A414" t="str">
            <v>HE</v>
          </cell>
          <cell r="B414">
            <v>199701</v>
          </cell>
          <cell r="C414">
            <v>56</v>
          </cell>
          <cell r="D414" t="str">
            <v>3</v>
          </cell>
          <cell r="E414">
            <v>2.5169000000000001</v>
          </cell>
        </row>
        <row r="415">
          <cell r="A415" t="str">
            <v>HE</v>
          </cell>
          <cell r="B415">
            <v>199701</v>
          </cell>
          <cell r="C415">
            <v>56</v>
          </cell>
          <cell r="D415" t="str">
            <v>6</v>
          </cell>
          <cell r="E415">
            <v>1.2832000000000001</v>
          </cell>
        </row>
        <row r="416">
          <cell r="A416" t="str">
            <v>HE</v>
          </cell>
          <cell r="B416">
            <v>199701</v>
          </cell>
          <cell r="C416">
            <v>56</v>
          </cell>
          <cell r="D416" t="str">
            <v>6+</v>
          </cell>
          <cell r="E416">
            <v>12.191000000000001</v>
          </cell>
        </row>
        <row r="417">
          <cell r="A417" t="str">
            <v>HE</v>
          </cell>
          <cell r="B417">
            <v>199701</v>
          </cell>
          <cell r="C417">
            <v>56</v>
          </cell>
          <cell r="D417" t="str">
            <v>9</v>
          </cell>
          <cell r="E417">
            <v>5.0651999999999999</v>
          </cell>
        </row>
        <row r="418">
          <cell r="A418" t="str">
            <v>HE</v>
          </cell>
          <cell r="B418">
            <v>199701</v>
          </cell>
          <cell r="C418">
            <v>56</v>
          </cell>
          <cell r="D418" t="str">
            <v>C</v>
          </cell>
          <cell r="E418">
            <v>85.292600000000007</v>
          </cell>
        </row>
        <row r="419">
          <cell r="A419" t="str">
            <v>HE</v>
          </cell>
          <cell r="B419">
            <v>199701</v>
          </cell>
          <cell r="C419">
            <v>56</v>
          </cell>
          <cell r="D419" t="str">
            <v>F</v>
          </cell>
          <cell r="E419">
            <v>3.6768000000000001</v>
          </cell>
        </row>
        <row r="420">
          <cell r="A420" t="str">
            <v>HE</v>
          </cell>
          <cell r="B420">
            <v>199701</v>
          </cell>
          <cell r="C420">
            <v>56</v>
          </cell>
          <cell r="D420" t="str">
            <v>R</v>
          </cell>
          <cell r="E420">
            <v>2.1653000000000002</v>
          </cell>
        </row>
        <row r="421">
          <cell r="A421" t="str">
            <v>HE</v>
          </cell>
          <cell r="B421">
            <v>199701</v>
          </cell>
          <cell r="C421">
            <v>57</v>
          </cell>
          <cell r="E421">
            <v>100</v>
          </cell>
        </row>
        <row r="422">
          <cell r="A422" t="str">
            <v>HE</v>
          </cell>
          <cell r="B422">
            <v>199701</v>
          </cell>
          <cell r="C422">
            <v>57</v>
          </cell>
          <cell r="D422" t="str">
            <v>0</v>
          </cell>
          <cell r="E422">
            <v>0</v>
          </cell>
        </row>
        <row r="423">
          <cell r="A423" t="str">
            <v>HE</v>
          </cell>
          <cell r="B423">
            <v>199701</v>
          </cell>
          <cell r="C423">
            <v>57</v>
          </cell>
          <cell r="D423" t="str">
            <v>3</v>
          </cell>
          <cell r="E423">
            <v>2.0139</v>
          </cell>
        </row>
        <row r="424">
          <cell r="A424" t="str">
            <v>HE</v>
          </cell>
          <cell r="B424">
            <v>199701</v>
          </cell>
          <cell r="C424">
            <v>57</v>
          </cell>
          <cell r="D424" t="str">
            <v>6</v>
          </cell>
          <cell r="E424">
            <v>1.1163000000000001</v>
          </cell>
        </row>
        <row r="425">
          <cell r="A425" t="str">
            <v>HE</v>
          </cell>
          <cell r="B425">
            <v>199701</v>
          </cell>
          <cell r="C425">
            <v>57</v>
          </cell>
          <cell r="D425" t="str">
            <v>6+</v>
          </cell>
          <cell r="E425">
            <v>12.27</v>
          </cell>
        </row>
        <row r="426">
          <cell r="A426" t="str">
            <v>HE</v>
          </cell>
          <cell r="B426">
            <v>199701</v>
          </cell>
          <cell r="C426">
            <v>57</v>
          </cell>
          <cell r="D426" t="str">
            <v>9</v>
          </cell>
          <cell r="E426">
            <v>5.0605000000000002</v>
          </cell>
        </row>
        <row r="427">
          <cell r="A427" t="str">
            <v>HE</v>
          </cell>
          <cell r="B427">
            <v>199701</v>
          </cell>
          <cell r="C427">
            <v>57</v>
          </cell>
          <cell r="D427" t="str">
            <v>C</v>
          </cell>
          <cell r="E427">
            <v>85.716300000000004</v>
          </cell>
        </row>
        <row r="428">
          <cell r="A428" t="str">
            <v>HE</v>
          </cell>
          <cell r="B428">
            <v>199701</v>
          </cell>
          <cell r="C428">
            <v>57</v>
          </cell>
          <cell r="D428" t="str">
            <v>F</v>
          </cell>
          <cell r="E428">
            <v>3.8636000000000004</v>
          </cell>
        </row>
        <row r="429">
          <cell r="A429" t="str">
            <v>HE</v>
          </cell>
          <cell r="B429">
            <v>199701</v>
          </cell>
          <cell r="C429">
            <v>57</v>
          </cell>
          <cell r="D429" t="str">
            <v>R</v>
          </cell>
          <cell r="E429">
            <v>2.2295000000000003</v>
          </cell>
        </row>
        <row r="430">
          <cell r="A430" t="str">
            <v>HE</v>
          </cell>
          <cell r="B430">
            <v>199701</v>
          </cell>
          <cell r="C430">
            <v>58</v>
          </cell>
          <cell r="E430">
            <v>100</v>
          </cell>
        </row>
        <row r="431">
          <cell r="A431" t="str">
            <v>HE</v>
          </cell>
          <cell r="B431">
            <v>199701</v>
          </cell>
          <cell r="C431">
            <v>58</v>
          </cell>
          <cell r="D431" t="str">
            <v>0</v>
          </cell>
          <cell r="E431">
            <v>0</v>
          </cell>
        </row>
        <row r="432">
          <cell r="A432" t="str">
            <v>HE</v>
          </cell>
          <cell r="B432">
            <v>199701</v>
          </cell>
          <cell r="C432">
            <v>58</v>
          </cell>
          <cell r="D432" t="str">
            <v>3</v>
          </cell>
          <cell r="E432">
            <v>2.5679000000000003</v>
          </cell>
        </row>
        <row r="433">
          <cell r="A433" t="str">
            <v>HE</v>
          </cell>
          <cell r="B433">
            <v>199701</v>
          </cell>
          <cell r="C433">
            <v>58</v>
          </cell>
          <cell r="D433" t="str">
            <v>6</v>
          </cell>
          <cell r="E433">
            <v>0.89260000000000006</v>
          </cell>
        </row>
        <row r="434">
          <cell r="A434" t="str">
            <v>HE</v>
          </cell>
          <cell r="B434">
            <v>199701</v>
          </cell>
          <cell r="C434">
            <v>58</v>
          </cell>
          <cell r="D434" t="str">
            <v>6+</v>
          </cell>
          <cell r="E434">
            <v>12.339</v>
          </cell>
        </row>
        <row r="435">
          <cell r="A435" t="str">
            <v>HE</v>
          </cell>
          <cell r="B435">
            <v>199701</v>
          </cell>
          <cell r="C435">
            <v>58</v>
          </cell>
          <cell r="D435" t="str">
            <v>9</v>
          </cell>
          <cell r="E435">
            <v>5.0924000000000005</v>
          </cell>
        </row>
        <row r="436">
          <cell r="A436" t="str">
            <v>HE</v>
          </cell>
          <cell r="B436">
            <v>199701</v>
          </cell>
          <cell r="C436">
            <v>58</v>
          </cell>
          <cell r="D436" t="str">
            <v>C</v>
          </cell>
          <cell r="E436">
            <v>85.093000000000004</v>
          </cell>
        </row>
        <row r="437">
          <cell r="A437" t="str">
            <v>HE</v>
          </cell>
          <cell r="B437">
            <v>199701</v>
          </cell>
          <cell r="C437">
            <v>58</v>
          </cell>
          <cell r="D437" t="str">
            <v>F</v>
          </cell>
          <cell r="E437">
            <v>4.0525000000000002</v>
          </cell>
        </row>
        <row r="438">
          <cell r="A438" t="str">
            <v>HE</v>
          </cell>
          <cell r="B438">
            <v>199701</v>
          </cell>
          <cell r="C438">
            <v>58</v>
          </cell>
          <cell r="D438" t="str">
            <v>R</v>
          </cell>
          <cell r="E438">
            <v>2.3017000000000003</v>
          </cell>
        </row>
        <row r="439">
          <cell r="A439" t="str">
            <v>HE</v>
          </cell>
          <cell r="B439">
            <v>199701</v>
          </cell>
          <cell r="C439">
            <v>59</v>
          </cell>
          <cell r="E439">
            <v>100</v>
          </cell>
        </row>
        <row r="440">
          <cell r="A440" t="str">
            <v>HE</v>
          </cell>
          <cell r="B440">
            <v>199701</v>
          </cell>
          <cell r="C440">
            <v>59</v>
          </cell>
          <cell r="D440" t="str">
            <v>0</v>
          </cell>
          <cell r="E440">
            <v>0</v>
          </cell>
        </row>
        <row r="441">
          <cell r="A441" t="str">
            <v>HE</v>
          </cell>
          <cell r="B441">
            <v>199701</v>
          </cell>
          <cell r="C441">
            <v>59</v>
          </cell>
          <cell r="D441" t="str">
            <v>3</v>
          </cell>
          <cell r="E441">
            <v>1.9740000000000002</v>
          </cell>
        </row>
        <row r="442">
          <cell r="A442" t="str">
            <v>HE</v>
          </cell>
          <cell r="B442">
            <v>199701</v>
          </cell>
          <cell r="C442">
            <v>59</v>
          </cell>
          <cell r="D442" t="str">
            <v>6</v>
          </cell>
          <cell r="E442">
            <v>1.3180000000000001</v>
          </cell>
        </row>
        <row r="443">
          <cell r="A443" t="str">
            <v>HE</v>
          </cell>
          <cell r="B443">
            <v>199701</v>
          </cell>
          <cell r="C443">
            <v>59</v>
          </cell>
          <cell r="D443" t="str">
            <v>6+</v>
          </cell>
          <cell r="E443">
            <v>12.724</v>
          </cell>
        </row>
        <row r="444">
          <cell r="A444" t="str">
            <v>HE</v>
          </cell>
          <cell r="B444">
            <v>199701</v>
          </cell>
          <cell r="C444">
            <v>59</v>
          </cell>
          <cell r="D444" t="str">
            <v>9</v>
          </cell>
          <cell r="E444">
            <v>4.8656000000000006</v>
          </cell>
        </row>
        <row r="445">
          <cell r="A445" t="str">
            <v>HE</v>
          </cell>
          <cell r="B445">
            <v>199701</v>
          </cell>
          <cell r="C445">
            <v>59</v>
          </cell>
          <cell r="D445" t="str">
            <v>C</v>
          </cell>
          <cell r="E445">
            <v>85.301700000000011</v>
          </cell>
        </row>
        <row r="446">
          <cell r="A446" t="str">
            <v>HE</v>
          </cell>
          <cell r="B446">
            <v>199701</v>
          </cell>
          <cell r="C446">
            <v>59</v>
          </cell>
          <cell r="D446" t="str">
            <v>F</v>
          </cell>
          <cell r="E446">
            <v>4.2829000000000006</v>
          </cell>
        </row>
        <row r="447">
          <cell r="A447" t="str">
            <v>HE</v>
          </cell>
          <cell r="B447">
            <v>199701</v>
          </cell>
          <cell r="C447">
            <v>59</v>
          </cell>
          <cell r="D447" t="str">
            <v>R</v>
          </cell>
          <cell r="E447">
            <v>2.2578</v>
          </cell>
        </row>
        <row r="448">
          <cell r="A448" t="str">
            <v>HE</v>
          </cell>
          <cell r="B448">
            <v>199701</v>
          </cell>
          <cell r="C448">
            <v>60</v>
          </cell>
          <cell r="E448">
            <v>100</v>
          </cell>
        </row>
        <row r="449">
          <cell r="A449" t="str">
            <v>HE</v>
          </cell>
          <cell r="B449">
            <v>199701</v>
          </cell>
          <cell r="C449">
            <v>60</v>
          </cell>
          <cell r="D449" t="str">
            <v>0</v>
          </cell>
          <cell r="E449">
            <v>0</v>
          </cell>
        </row>
        <row r="450">
          <cell r="A450" t="str">
            <v>HE</v>
          </cell>
          <cell r="B450">
            <v>199701</v>
          </cell>
          <cell r="C450">
            <v>60</v>
          </cell>
          <cell r="D450" t="str">
            <v>3</v>
          </cell>
          <cell r="E450">
            <v>2.6219000000000001</v>
          </cell>
        </row>
        <row r="451">
          <cell r="A451" t="str">
            <v>HE</v>
          </cell>
          <cell r="B451">
            <v>199701</v>
          </cell>
          <cell r="C451">
            <v>60</v>
          </cell>
          <cell r="D451" t="str">
            <v>6</v>
          </cell>
          <cell r="E451">
            <v>0.91050000000000009</v>
          </cell>
        </row>
        <row r="452">
          <cell r="A452" t="str">
            <v>HE</v>
          </cell>
          <cell r="B452">
            <v>199701</v>
          </cell>
          <cell r="C452">
            <v>60</v>
          </cell>
          <cell r="D452" t="str">
            <v>6+</v>
          </cell>
          <cell r="E452">
            <v>12.295</v>
          </cell>
        </row>
        <row r="453">
          <cell r="A453" t="str">
            <v>HE</v>
          </cell>
          <cell r="B453">
            <v>199701</v>
          </cell>
          <cell r="C453">
            <v>60</v>
          </cell>
          <cell r="D453" t="str">
            <v>9</v>
          </cell>
          <cell r="E453">
            <v>5.1185</v>
          </cell>
        </row>
        <row r="454">
          <cell r="A454" t="str">
            <v>HE</v>
          </cell>
          <cell r="B454">
            <v>199701</v>
          </cell>
          <cell r="C454">
            <v>60</v>
          </cell>
          <cell r="D454" t="str">
            <v>C</v>
          </cell>
          <cell r="E454">
            <v>85.082599999999999</v>
          </cell>
        </row>
        <row r="455">
          <cell r="A455" t="str">
            <v>HE</v>
          </cell>
          <cell r="B455">
            <v>199701</v>
          </cell>
          <cell r="C455">
            <v>60</v>
          </cell>
          <cell r="D455" t="str">
            <v>F</v>
          </cell>
          <cell r="E455">
            <v>4.2195999999999998</v>
          </cell>
        </row>
        <row r="456">
          <cell r="A456" t="str">
            <v>HE</v>
          </cell>
          <cell r="B456">
            <v>199701</v>
          </cell>
          <cell r="C456">
            <v>60</v>
          </cell>
          <cell r="D456" t="str">
            <v>R</v>
          </cell>
          <cell r="E456">
            <v>2.0467</v>
          </cell>
        </row>
        <row r="457">
          <cell r="A457" t="str">
            <v>HE</v>
          </cell>
          <cell r="B457">
            <v>199701</v>
          </cell>
          <cell r="C457">
            <v>61</v>
          </cell>
          <cell r="E457">
            <v>100</v>
          </cell>
        </row>
        <row r="458">
          <cell r="A458" t="str">
            <v>HE</v>
          </cell>
          <cell r="B458">
            <v>199701</v>
          </cell>
          <cell r="C458">
            <v>61</v>
          </cell>
          <cell r="D458" t="str">
            <v>0</v>
          </cell>
          <cell r="E458">
            <v>0</v>
          </cell>
        </row>
        <row r="459">
          <cell r="A459" t="str">
            <v>HE</v>
          </cell>
          <cell r="B459">
            <v>199701</v>
          </cell>
          <cell r="C459">
            <v>61</v>
          </cell>
          <cell r="D459" t="str">
            <v>3</v>
          </cell>
          <cell r="E459">
            <v>3.1212</v>
          </cell>
        </row>
        <row r="460">
          <cell r="A460" t="str">
            <v>HE</v>
          </cell>
          <cell r="B460">
            <v>199701</v>
          </cell>
          <cell r="C460">
            <v>61</v>
          </cell>
          <cell r="D460" t="str">
            <v>6</v>
          </cell>
          <cell r="E460">
            <v>1.2226000000000001</v>
          </cell>
        </row>
        <row r="461">
          <cell r="A461" t="str">
            <v>HE</v>
          </cell>
          <cell r="B461">
            <v>199701</v>
          </cell>
          <cell r="C461">
            <v>61</v>
          </cell>
          <cell r="D461" t="str">
            <v>6+</v>
          </cell>
          <cell r="E461">
            <v>11.211</v>
          </cell>
        </row>
        <row r="462">
          <cell r="A462" t="str">
            <v>HE</v>
          </cell>
          <cell r="B462">
            <v>199701</v>
          </cell>
          <cell r="C462">
            <v>61</v>
          </cell>
          <cell r="D462" t="str">
            <v>9</v>
          </cell>
          <cell r="E462">
            <v>4.6028000000000002</v>
          </cell>
        </row>
        <row r="463">
          <cell r="A463" t="str">
            <v>HE</v>
          </cell>
          <cell r="B463">
            <v>199701</v>
          </cell>
          <cell r="C463">
            <v>61</v>
          </cell>
          <cell r="D463" t="str">
            <v>C</v>
          </cell>
          <cell r="E463">
            <v>85.66810000000001</v>
          </cell>
        </row>
        <row r="464">
          <cell r="A464" t="str">
            <v>HE</v>
          </cell>
          <cell r="B464">
            <v>199701</v>
          </cell>
          <cell r="C464">
            <v>61</v>
          </cell>
          <cell r="D464" t="str">
            <v>F</v>
          </cell>
          <cell r="E464">
            <v>3.9165000000000001</v>
          </cell>
        </row>
        <row r="465">
          <cell r="A465" t="str">
            <v>HE</v>
          </cell>
          <cell r="B465">
            <v>199701</v>
          </cell>
          <cell r="C465">
            <v>61</v>
          </cell>
          <cell r="D465" t="str">
            <v>R</v>
          </cell>
          <cell r="E465">
            <v>1.4689000000000001</v>
          </cell>
        </row>
        <row r="466">
          <cell r="A466" t="str">
            <v>HE</v>
          </cell>
          <cell r="B466">
            <v>199701</v>
          </cell>
          <cell r="C466">
            <v>62</v>
          </cell>
          <cell r="E466">
            <v>100</v>
          </cell>
        </row>
        <row r="467">
          <cell r="A467" t="str">
            <v>HE</v>
          </cell>
          <cell r="B467">
            <v>199701</v>
          </cell>
          <cell r="C467">
            <v>62</v>
          </cell>
          <cell r="D467" t="str">
            <v>0</v>
          </cell>
          <cell r="E467">
            <v>0</v>
          </cell>
        </row>
        <row r="468">
          <cell r="A468" t="str">
            <v>HE</v>
          </cell>
          <cell r="B468">
            <v>199701</v>
          </cell>
          <cell r="C468">
            <v>62</v>
          </cell>
          <cell r="D468" t="str">
            <v>3</v>
          </cell>
          <cell r="E468">
            <v>2.4700000000000002</v>
          </cell>
        </row>
        <row r="469">
          <cell r="A469" t="str">
            <v>HE</v>
          </cell>
          <cell r="B469">
            <v>199701</v>
          </cell>
          <cell r="C469">
            <v>62</v>
          </cell>
          <cell r="D469" t="str">
            <v>6</v>
          </cell>
          <cell r="E469">
            <v>1.2695000000000001</v>
          </cell>
        </row>
        <row r="470">
          <cell r="A470" t="str">
            <v>HE</v>
          </cell>
          <cell r="B470">
            <v>199701</v>
          </cell>
          <cell r="C470">
            <v>62</v>
          </cell>
          <cell r="D470" t="str">
            <v>6+</v>
          </cell>
          <cell r="E470">
            <v>11.631</v>
          </cell>
        </row>
        <row r="471">
          <cell r="A471" t="str">
            <v>HE</v>
          </cell>
          <cell r="B471">
            <v>199701</v>
          </cell>
          <cell r="C471">
            <v>62</v>
          </cell>
          <cell r="D471" t="str">
            <v>9</v>
          </cell>
          <cell r="E471">
            <v>4.9617000000000004</v>
          </cell>
        </row>
        <row r="472">
          <cell r="A472" t="str">
            <v>HE</v>
          </cell>
          <cell r="B472">
            <v>199701</v>
          </cell>
          <cell r="C472">
            <v>62</v>
          </cell>
          <cell r="D472" t="str">
            <v>C</v>
          </cell>
          <cell r="E472">
            <v>85.899300000000011</v>
          </cell>
        </row>
        <row r="473">
          <cell r="A473" t="str">
            <v>HE</v>
          </cell>
          <cell r="B473">
            <v>199701</v>
          </cell>
          <cell r="C473">
            <v>62</v>
          </cell>
          <cell r="D473" t="str">
            <v>F</v>
          </cell>
          <cell r="E473">
            <v>3.8915000000000002</v>
          </cell>
        </row>
        <row r="474">
          <cell r="A474" t="str">
            <v>HE</v>
          </cell>
          <cell r="B474">
            <v>199701</v>
          </cell>
          <cell r="C474">
            <v>62</v>
          </cell>
          <cell r="D474" t="str">
            <v>R</v>
          </cell>
          <cell r="E474">
            <v>1.508</v>
          </cell>
        </row>
        <row r="475">
          <cell r="A475" t="str">
            <v>HE</v>
          </cell>
          <cell r="B475">
            <v>199701</v>
          </cell>
          <cell r="C475">
            <v>63</v>
          </cell>
          <cell r="E475">
            <v>100</v>
          </cell>
        </row>
        <row r="476">
          <cell r="A476" t="str">
            <v>HE</v>
          </cell>
          <cell r="B476">
            <v>199701</v>
          </cell>
          <cell r="C476">
            <v>63</v>
          </cell>
          <cell r="D476" t="str">
            <v>0</v>
          </cell>
          <cell r="E476">
            <v>0</v>
          </cell>
        </row>
        <row r="477">
          <cell r="A477" t="str">
            <v>HE</v>
          </cell>
          <cell r="B477">
            <v>199701</v>
          </cell>
          <cell r="C477">
            <v>63</v>
          </cell>
          <cell r="D477" t="str">
            <v>3</v>
          </cell>
          <cell r="E477">
            <v>3.3637000000000001</v>
          </cell>
        </row>
        <row r="478">
          <cell r="A478" t="str">
            <v>HE</v>
          </cell>
          <cell r="B478">
            <v>199701</v>
          </cell>
          <cell r="C478">
            <v>63</v>
          </cell>
          <cell r="D478" t="str">
            <v>6</v>
          </cell>
          <cell r="E478">
            <v>0.85870000000000002</v>
          </cell>
        </row>
        <row r="479">
          <cell r="A479" t="str">
            <v>HE</v>
          </cell>
          <cell r="B479">
            <v>199701</v>
          </cell>
          <cell r="C479">
            <v>63</v>
          </cell>
          <cell r="D479" t="str">
            <v>6+</v>
          </cell>
          <cell r="E479">
            <v>11.195</v>
          </cell>
        </row>
        <row r="480">
          <cell r="A480" t="str">
            <v>HE</v>
          </cell>
          <cell r="B480">
            <v>199701</v>
          </cell>
          <cell r="C480">
            <v>63</v>
          </cell>
          <cell r="D480" t="str">
            <v>9</v>
          </cell>
          <cell r="E480">
            <v>4.6648000000000005</v>
          </cell>
        </row>
        <row r="481">
          <cell r="A481" t="str">
            <v>HE</v>
          </cell>
          <cell r="B481">
            <v>199701</v>
          </cell>
          <cell r="C481">
            <v>63</v>
          </cell>
          <cell r="D481" t="str">
            <v>C</v>
          </cell>
          <cell r="E481">
            <v>85.441200000000009</v>
          </cell>
        </row>
        <row r="482">
          <cell r="A482" t="str">
            <v>HE</v>
          </cell>
          <cell r="B482">
            <v>199701</v>
          </cell>
          <cell r="C482">
            <v>63</v>
          </cell>
          <cell r="D482" t="str">
            <v>F</v>
          </cell>
          <cell r="E482">
            <v>4.3326000000000002</v>
          </cell>
        </row>
        <row r="483">
          <cell r="A483" t="str">
            <v>HE</v>
          </cell>
          <cell r="B483">
            <v>199701</v>
          </cell>
          <cell r="C483">
            <v>63</v>
          </cell>
          <cell r="D483" t="str">
            <v>R</v>
          </cell>
          <cell r="E483">
            <v>1.3389</v>
          </cell>
        </row>
        <row r="484">
          <cell r="A484" t="str">
            <v>HE</v>
          </cell>
          <cell r="B484">
            <v>199701</v>
          </cell>
          <cell r="C484">
            <v>64</v>
          </cell>
          <cell r="E484">
            <v>100</v>
          </cell>
        </row>
        <row r="485">
          <cell r="A485" t="str">
            <v>HE</v>
          </cell>
          <cell r="B485">
            <v>199701</v>
          </cell>
          <cell r="C485">
            <v>64</v>
          </cell>
          <cell r="D485" t="str">
            <v>0</v>
          </cell>
          <cell r="E485">
            <v>0</v>
          </cell>
        </row>
        <row r="486">
          <cell r="A486" t="str">
            <v>HE</v>
          </cell>
          <cell r="B486">
            <v>199701</v>
          </cell>
          <cell r="C486">
            <v>64</v>
          </cell>
          <cell r="D486" t="str">
            <v>3</v>
          </cell>
          <cell r="E486">
            <v>3.8169000000000004</v>
          </cell>
        </row>
        <row r="487">
          <cell r="A487" t="str">
            <v>HE</v>
          </cell>
          <cell r="B487">
            <v>199701</v>
          </cell>
          <cell r="C487">
            <v>64</v>
          </cell>
          <cell r="D487" t="str">
            <v>6</v>
          </cell>
          <cell r="E487">
            <v>1.2914000000000001</v>
          </cell>
        </row>
        <row r="488">
          <cell r="A488" t="str">
            <v>HE</v>
          </cell>
          <cell r="B488">
            <v>199701</v>
          </cell>
          <cell r="C488">
            <v>64</v>
          </cell>
          <cell r="D488" t="str">
            <v>6+</v>
          </cell>
          <cell r="E488">
            <v>11.428000000000001</v>
          </cell>
        </row>
        <row r="489">
          <cell r="A489" t="str">
            <v>HE</v>
          </cell>
          <cell r="B489">
            <v>199701</v>
          </cell>
          <cell r="C489">
            <v>64</v>
          </cell>
          <cell r="D489" t="str">
            <v>9</v>
          </cell>
          <cell r="E489">
            <v>4.7086000000000006</v>
          </cell>
        </row>
        <row r="490">
          <cell r="A490" t="str">
            <v>HE</v>
          </cell>
          <cell r="B490">
            <v>199701</v>
          </cell>
          <cell r="C490">
            <v>64</v>
          </cell>
          <cell r="D490" t="str">
            <v>C</v>
          </cell>
          <cell r="E490">
            <v>84.755300000000005</v>
          </cell>
        </row>
        <row r="491">
          <cell r="A491" t="str">
            <v>HE</v>
          </cell>
          <cell r="B491">
            <v>199701</v>
          </cell>
          <cell r="C491">
            <v>64</v>
          </cell>
          <cell r="D491" t="str">
            <v>F</v>
          </cell>
          <cell r="E491">
            <v>4.0132000000000003</v>
          </cell>
        </row>
        <row r="492">
          <cell r="A492" t="str">
            <v>HE</v>
          </cell>
          <cell r="B492">
            <v>199701</v>
          </cell>
          <cell r="C492">
            <v>64</v>
          </cell>
          <cell r="D492" t="str">
            <v>R</v>
          </cell>
          <cell r="E492">
            <v>1.4145000000000001</v>
          </cell>
        </row>
        <row r="493">
          <cell r="A493" t="str">
            <v>HE</v>
          </cell>
          <cell r="B493">
            <v>199701</v>
          </cell>
          <cell r="C493">
            <v>65</v>
          </cell>
          <cell r="E493">
            <v>100</v>
          </cell>
        </row>
        <row r="494">
          <cell r="A494" t="str">
            <v>HE</v>
          </cell>
          <cell r="B494">
            <v>199701</v>
          </cell>
          <cell r="C494">
            <v>65</v>
          </cell>
          <cell r="D494" t="str">
            <v>0</v>
          </cell>
          <cell r="E494">
            <v>0</v>
          </cell>
        </row>
        <row r="495">
          <cell r="A495" t="str">
            <v>HE</v>
          </cell>
          <cell r="B495">
            <v>199701</v>
          </cell>
          <cell r="C495">
            <v>65</v>
          </cell>
          <cell r="D495" t="str">
            <v>3</v>
          </cell>
          <cell r="E495">
            <v>2.7479</v>
          </cell>
        </row>
        <row r="496">
          <cell r="A496" t="str">
            <v>HE</v>
          </cell>
          <cell r="B496">
            <v>199701</v>
          </cell>
          <cell r="C496">
            <v>65</v>
          </cell>
          <cell r="D496" t="str">
            <v>6</v>
          </cell>
          <cell r="E496">
            <v>1.4818</v>
          </cell>
        </row>
        <row r="497">
          <cell r="A497" t="str">
            <v>HE</v>
          </cell>
          <cell r="B497">
            <v>199701</v>
          </cell>
          <cell r="C497">
            <v>65</v>
          </cell>
          <cell r="D497" t="str">
            <v>6+</v>
          </cell>
          <cell r="E497">
            <v>11.766999999999999</v>
          </cell>
        </row>
        <row r="498">
          <cell r="A498" t="str">
            <v>HE</v>
          </cell>
          <cell r="B498">
            <v>199701</v>
          </cell>
          <cell r="C498">
            <v>65</v>
          </cell>
          <cell r="D498" t="str">
            <v>9</v>
          </cell>
          <cell r="E498">
            <v>4.7221000000000002</v>
          </cell>
        </row>
        <row r="499">
          <cell r="A499" t="str">
            <v>HE</v>
          </cell>
          <cell r="B499">
            <v>199701</v>
          </cell>
          <cell r="C499">
            <v>65</v>
          </cell>
          <cell r="D499" t="str">
            <v>C</v>
          </cell>
          <cell r="E499">
            <v>85.484999999999999</v>
          </cell>
        </row>
        <row r="500">
          <cell r="A500" t="str">
            <v>HE</v>
          </cell>
          <cell r="B500">
            <v>199701</v>
          </cell>
          <cell r="C500">
            <v>65</v>
          </cell>
          <cell r="D500" t="str">
            <v>F</v>
          </cell>
          <cell r="E500">
            <v>4.2336</v>
          </cell>
        </row>
        <row r="501">
          <cell r="A501" t="str">
            <v>HE</v>
          </cell>
          <cell r="B501">
            <v>199701</v>
          </cell>
          <cell r="C501">
            <v>65</v>
          </cell>
          <cell r="D501" t="str">
            <v>R</v>
          </cell>
          <cell r="E501">
            <v>1.3297000000000001</v>
          </cell>
        </row>
        <row r="502">
          <cell r="A502" t="str">
            <v>HE</v>
          </cell>
          <cell r="B502">
            <v>199701</v>
          </cell>
          <cell r="C502">
            <v>66</v>
          </cell>
          <cell r="E502">
            <v>100</v>
          </cell>
        </row>
        <row r="503">
          <cell r="A503" t="str">
            <v>HE</v>
          </cell>
          <cell r="B503">
            <v>199701</v>
          </cell>
          <cell r="C503">
            <v>66</v>
          </cell>
          <cell r="D503" t="str">
            <v>0</v>
          </cell>
          <cell r="E503">
            <v>0</v>
          </cell>
        </row>
        <row r="504">
          <cell r="A504" t="str">
            <v>HE</v>
          </cell>
          <cell r="B504">
            <v>199701</v>
          </cell>
          <cell r="C504">
            <v>66</v>
          </cell>
          <cell r="D504" t="str">
            <v>3</v>
          </cell>
          <cell r="E504">
            <v>2.6062000000000003</v>
          </cell>
        </row>
        <row r="505">
          <cell r="A505" t="str">
            <v>HE</v>
          </cell>
          <cell r="B505">
            <v>199701</v>
          </cell>
          <cell r="C505">
            <v>66</v>
          </cell>
          <cell r="D505" t="str">
            <v>6</v>
          </cell>
          <cell r="E505">
            <v>1.6575</v>
          </cell>
        </row>
        <row r="506">
          <cell r="A506" t="str">
            <v>HE</v>
          </cell>
          <cell r="B506">
            <v>199701</v>
          </cell>
          <cell r="C506">
            <v>66</v>
          </cell>
          <cell r="D506" t="str">
            <v>6+</v>
          </cell>
          <cell r="E506">
            <v>11.744</v>
          </cell>
        </row>
        <row r="507">
          <cell r="A507" t="str">
            <v>HE</v>
          </cell>
          <cell r="B507">
            <v>199701</v>
          </cell>
          <cell r="C507">
            <v>66</v>
          </cell>
          <cell r="D507" t="str">
            <v>9</v>
          </cell>
          <cell r="E507">
            <v>4.4941000000000004</v>
          </cell>
        </row>
        <row r="508">
          <cell r="A508" t="str">
            <v>HE</v>
          </cell>
          <cell r="B508">
            <v>199701</v>
          </cell>
          <cell r="C508">
            <v>66</v>
          </cell>
          <cell r="D508" t="str">
            <v>C</v>
          </cell>
          <cell r="E508">
            <v>85.649600000000007</v>
          </cell>
        </row>
        <row r="509">
          <cell r="A509" t="str">
            <v>HE</v>
          </cell>
          <cell r="B509">
            <v>199701</v>
          </cell>
          <cell r="C509">
            <v>66</v>
          </cell>
          <cell r="D509" t="str">
            <v>F</v>
          </cell>
          <cell r="E509">
            <v>3.9589000000000003</v>
          </cell>
        </row>
        <row r="510">
          <cell r="A510" t="str">
            <v>HE</v>
          </cell>
          <cell r="B510">
            <v>199701</v>
          </cell>
          <cell r="C510">
            <v>66</v>
          </cell>
          <cell r="D510" t="str">
            <v>R</v>
          </cell>
          <cell r="E510">
            <v>1.6337000000000002</v>
          </cell>
        </row>
        <row r="511">
          <cell r="A511" t="str">
            <v>HE</v>
          </cell>
          <cell r="B511">
            <v>199701</v>
          </cell>
          <cell r="C511">
            <v>67</v>
          </cell>
          <cell r="E511">
            <v>100</v>
          </cell>
        </row>
        <row r="512">
          <cell r="A512" t="str">
            <v>HE</v>
          </cell>
          <cell r="B512">
            <v>199701</v>
          </cell>
          <cell r="C512">
            <v>67</v>
          </cell>
          <cell r="D512" t="str">
            <v>0</v>
          </cell>
          <cell r="E512">
            <v>0</v>
          </cell>
        </row>
        <row r="513">
          <cell r="A513" t="str">
            <v>HE</v>
          </cell>
          <cell r="B513">
            <v>199701</v>
          </cell>
          <cell r="C513">
            <v>67</v>
          </cell>
          <cell r="D513" t="str">
            <v>3</v>
          </cell>
          <cell r="E513">
            <v>3.0341</v>
          </cell>
        </row>
        <row r="514">
          <cell r="A514" t="str">
            <v>HE</v>
          </cell>
          <cell r="B514">
            <v>199701</v>
          </cell>
          <cell r="C514">
            <v>67</v>
          </cell>
          <cell r="D514" t="str">
            <v>6</v>
          </cell>
          <cell r="E514">
            <v>1.1609</v>
          </cell>
        </row>
        <row r="515">
          <cell r="A515" t="str">
            <v>HE</v>
          </cell>
          <cell r="B515">
            <v>199701</v>
          </cell>
          <cell r="C515">
            <v>67</v>
          </cell>
          <cell r="D515" t="str">
            <v>6+</v>
          </cell>
          <cell r="E515">
            <v>11.236000000000001</v>
          </cell>
        </row>
        <row r="516">
          <cell r="A516" t="str">
            <v>HE</v>
          </cell>
          <cell r="B516">
            <v>199701</v>
          </cell>
          <cell r="C516">
            <v>67</v>
          </cell>
          <cell r="D516" t="str">
            <v>9</v>
          </cell>
          <cell r="E516">
            <v>4.7110000000000003</v>
          </cell>
        </row>
        <row r="517">
          <cell r="A517" t="str">
            <v>HE</v>
          </cell>
          <cell r="B517">
            <v>199701</v>
          </cell>
          <cell r="C517">
            <v>67</v>
          </cell>
          <cell r="D517" t="str">
            <v>C</v>
          </cell>
          <cell r="E517">
            <v>85.73</v>
          </cell>
        </row>
        <row r="518">
          <cell r="A518" t="str">
            <v>HE</v>
          </cell>
          <cell r="B518">
            <v>199701</v>
          </cell>
          <cell r="C518">
            <v>67</v>
          </cell>
          <cell r="D518" t="str">
            <v>F</v>
          </cell>
          <cell r="E518">
            <v>3.7398000000000002</v>
          </cell>
        </row>
        <row r="519">
          <cell r="A519" t="str">
            <v>HE</v>
          </cell>
          <cell r="B519">
            <v>199701</v>
          </cell>
          <cell r="C519">
            <v>67</v>
          </cell>
          <cell r="D519" t="str">
            <v>R</v>
          </cell>
          <cell r="E519">
            <v>1.6242000000000001</v>
          </cell>
        </row>
        <row r="520">
          <cell r="A520" t="str">
            <v>HE</v>
          </cell>
          <cell r="B520">
            <v>199701</v>
          </cell>
          <cell r="C520">
            <v>68</v>
          </cell>
          <cell r="E520">
            <v>100</v>
          </cell>
        </row>
        <row r="521">
          <cell r="A521" t="str">
            <v>HE</v>
          </cell>
          <cell r="B521">
            <v>199701</v>
          </cell>
          <cell r="C521">
            <v>68</v>
          </cell>
          <cell r="D521" t="str">
            <v>0</v>
          </cell>
          <cell r="E521">
            <v>0</v>
          </cell>
        </row>
        <row r="522">
          <cell r="A522" t="str">
            <v>HE</v>
          </cell>
          <cell r="B522">
            <v>199701</v>
          </cell>
          <cell r="C522">
            <v>68</v>
          </cell>
          <cell r="D522" t="str">
            <v>3</v>
          </cell>
          <cell r="E522">
            <v>2.7437</v>
          </cell>
        </row>
        <row r="523">
          <cell r="A523" t="str">
            <v>HE</v>
          </cell>
          <cell r="B523">
            <v>199701</v>
          </cell>
          <cell r="C523">
            <v>68</v>
          </cell>
          <cell r="D523" t="str">
            <v>6</v>
          </cell>
          <cell r="E523">
            <v>0.98640000000000005</v>
          </cell>
        </row>
        <row r="524">
          <cell r="A524" t="str">
            <v>HE</v>
          </cell>
          <cell r="B524">
            <v>199701</v>
          </cell>
          <cell r="C524">
            <v>68</v>
          </cell>
          <cell r="D524" t="str">
            <v>6+</v>
          </cell>
          <cell r="E524">
            <v>9.3510000000000009</v>
          </cell>
        </row>
        <row r="525">
          <cell r="A525" t="str">
            <v>HE</v>
          </cell>
          <cell r="B525">
            <v>199701</v>
          </cell>
          <cell r="C525">
            <v>68</v>
          </cell>
          <cell r="D525" t="str">
            <v>9</v>
          </cell>
          <cell r="E525">
            <v>4.7663000000000002</v>
          </cell>
        </row>
        <row r="526">
          <cell r="A526" t="str">
            <v>HE</v>
          </cell>
          <cell r="B526">
            <v>199701</v>
          </cell>
          <cell r="C526">
            <v>68</v>
          </cell>
          <cell r="D526" t="str">
            <v>C</v>
          </cell>
          <cell r="E526">
            <v>87.905500000000004</v>
          </cell>
        </row>
        <row r="527">
          <cell r="A527" t="str">
            <v>HE</v>
          </cell>
          <cell r="B527">
            <v>199701</v>
          </cell>
          <cell r="C527">
            <v>68</v>
          </cell>
          <cell r="D527" t="str">
            <v>F</v>
          </cell>
          <cell r="E527">
            <v>2.2674000000000003</v>
          </cell>
        </row>
        <row r="528">
          <cell r="A528" t="str">
            <v>HE</v>
          </cell>
          <cell r="B528">
            <v>199701</v>
          </cell>
          <cell r="C528">
            <v>68</v>
          </cell>
          <cell r="D528" t="str">
            <v>R</v>
          </cell>
          <cell r="E528">
            <v>1.3308</v>
          </cell>
        </row>
        <row r="529">
          <cell r="A529" t="str">
            <v>HE</v>
          </cell>
          <cell r="B529">
            <v>199701</v>
          </cell>
          <cell r="C529">
            <v>69</v>
          </cell>
          <cell r="E529">
            <v>100</v>
          </cell>
        </row>
        <row r="530">
          <cell r="A530" t="str">
            <v>HE</v>
          </cell>
          <cell r="B530">
            <v>199701</v>
          </cell>
          <cell r="C530">
            <v>69</v>
          </cell>
          <cell r="D530" t="str">
            <v>0</v>
          </cell>
          <cell r="E530">
            <v>0</v>
          </cell>
        </row>
        <row r="531">
          <cell r="A531" t="str">
            <v>HE</v>
          </cell>
          <cell r="B531">
            <v>199701</v>
          </cell>
          <cell r="C531">
            <v>69</v>
          </cell>
          <cell r="D531" t="str">
            <v>3</v>
          </cell>
          <cell r="E531">
            <v>4.7780000000000005</v>
          </cell>
        </row>
        <row r="532">
          <cell r="A532" t="str">
            <v>HE</v>
          </cell>
          <cell r="B532">
            <v>199701</v>
          </cell>
          <cell r="C532">
            <v>69</v>
          </cell>
          <cell r="D532" t="str">
            <v>6</v>
          </cell>
          <cell r="E532">
            <v>1.0374000000000001</v>
          </cell>
        </row>
        <row r="533">
          <cell r="A533" t="str">
            <v>HE</v>
          </cell>
          <cell r="B533">
            <v>199701</v>
          </cell>
          <cell r="C533">
            <v>69</v>
          </cell>
          <cell r="D533" t="str">
            <v>6+</v>
          </cell>
          <cell r="E533">
            <v>11.31</v>
          </cell>
        </row>
        <row r="534">
          <cell r="A534" t="str">
            <v>HE</v>
          </cell>
          <cell r="B534">
            <v>199701</v>
          </cell>
          <cell r="C534">
            <v>69</v>
          </cell>
          <cell r="D534" t="str">
            <v>9</v>
          </cell>
          <cell r="E534">
            <v>6.5958000000000006</v>
          </cell>
        </row>
        <row r="535">
          <cell r="A535" t="str">
            <v>HE</v>
          </cell>
          <cell r="B535">
            <v>199701</v>
          </cell>
          <cell r="C535">
            <v>69</v>
          </cell>
          <cell r="D535" t="str">
            <v>C</v>
          </cell>
          <cell r="E535">
            <v>83.911600000000007</v>
          </cell>
        </row>
        <row r="536">
          <cell r="A536" t="str">
            <v>HE</v>
          </cell>
          <cell r="B536">
            <v>199701</v>
          </cell>
          <cell r="C536">
            <v>69</v>
          </cell>
          <cell r="D536" t="str">
            <v>F</v>
          </cell>
          <cell r="E536">
            <v>2.1987000000000001</v>
          </cell>
        </row>
        <row r="537">
          <cell r="A537" t="str">
            <v>HE</v>
          </cell>
          <cell r="B537">
            <v>199701</v>
          </cell>
          <cell r="C537">
            <v>69</v>
          </cell>
          <cell r="D537" t="str">
            <v>R</v>
          </cell>
          <cell r="E537">
            <v>1.4785000000000001</v>
          </cell>
        </row>
        <row r="538">
          <cell r="A538" t="str">
            <v>HE</v>
          </cell>
          <cell r="B538">
            <v>199702</v>
          </cell>
          <cell r="C538">
            <v>0</v>
          </cell>
          <cell r="E538">
            <v>100</v>
          </cell>
        </row>
        <row r="539">
          <cell r="A539" t="str">
            <v>HE</v>
          </cell>
          <cell r="B539">
            <v>199702</v>
          </cell>
          <cell r="C539">
            <v>0</v>
          </cell>
          <cell r="D539" t="str">
            <v>3</v>
          </cell>
          <cell r="E539">
            <v>0.26350000000000001</v>
          </cell>
        </row>
        <row r="540">
          <cell r="A540" t="str">
            <v>HE</v>
          </cell>
          <cell r="B540">
            <v>199702</v>
          </cell>
          <cell r="C540">
            <v>0</v>
          </cell>
          <cell r="D540" t="str">
            <v>C</v>
          </cell>
          <cell r="E540">
            <v>99.736500000000007</v>
          </cell>
        </row>
        <row r="541">
          <cell r="A541" t="str">
            <v>HE</v>
          </cell>
          <cell r="B541">
            <v>199702</v>
          </cell>
          <cell r="C541">
            <v>1</v>
          </cell>
          <cell r="E541">
            <v>100</v>
          </cell>
        </row>
        <row r="542">
          <cell r="A542" t="str">
            <v>HE</v>
          </cell>
          <cell r="B542">
            <v>199702</v>
          </cell>
          <cell r="C542">
            <v>1</v>
          </cell>
          <cell r="D542" t="str">
            <v>0</v>
          </cell>
          <cell r="E542">
            <v>0</v>
          </cell>
        </row>
        <row r="543">
          <cell r="A543" t="str">
            <v>HE</v>
          </cell>
          <cell r="B543">
            <v>199702</v>
          </cell>
          <cell r="C543">
            <v>1</v>
          </cell>
          <cell r="D543" t="str">
            <v>3</v>
          </cell>
          <cell r="E543">
            <v>1.5267000000000002</v>
          </cell>
        </row>
        <row r="544">
          <cell r="A544" t="str">
            <v>HE</v>
          </cell>
          <cell r="B544">
            <v>199702</v>
          </cell>
          <cell r="C544">
            <v>1</v>
          </cell>
          <cell r="D544" t="str">
            <v>6</v>
          </cell>
          <cell r="E544">
            <v>9.4700000000000006E-2</v>
          </cell>
        </row>
        <row r="545">
          <cell r="A545" t="str">
            <v>HE</v>
          </cell>
          <cell r="B545">
            <v>199702</v>
          </cell>
          <cell r="C545">
            <v>1</v>
          </cell>
          <cell r="D545" t="str">
            <v>6+</v>
          </cell>
          <cell r="E545">
            <v>0.252</v>
          </cell>
        </row>
        <row r="546">
          <cell r="A546" t="str">
            <v>HE</v>
          </cell>
          <cell r="B546">
            <v>199702</v>
          </cell>
          <cell r="C546">
            <v>1</v>
          </cell>
          <cell r="D546" t="str">
            <v>C</v>
          </cell>
          <cell r="E546">
            <v>98.221699999999998</v>
          </cell>
        </row>
        <row r="547">
          <cell r="A547" t="str">
            <v>HE</v>
          </cell>
          <cell r="B547">
            <v>199702</v>
          </cell>
          <cell r="C547">
            <v>1</v>
          </cell>
          <cell r="D547" t="str">
            <v>F</v>
          </cell>
          <cell r="E547">
            <v>0.15690000000000001</v>
          </cell>
        </row>
        <row r="548">
          <cell r="A548" t="str">
            <v>HE</v>
          </cell>
          <cell r="B548">
            <v>199702</v>
          </cell>
          <cell r="C548">
            <v>2</v>
          </cell>
          <cell r="E548">
            <v>100</v>
          </cell>
        </row>
        <row r="549">
          <cell r="A549" t="str">
            <v>HE</v>
          </cell>
          <cell r="B549">
            <v>199702</v>
          </cell>
          <cell r="C549">
            <v>2</v>
          </cell>
          <cell r="D549" t="str">
            <v>0</v>
          </cell>
          <cell r="E549">
            <v>0</v>
          </cell>
        </row>
        <row r="550">
          <cell r="A550" t="str">
            <v>HE</v>
          </cell>
          <cell r="B550">
            <v>199702</v>
          </cell>
          <cell r="C550">
            <v>2</v>
          </cell>
          <cell r="D550" t="str">
            <v>3</v>
          </cell>
          <cell r="E550">
            <v>1.3933</v>
          </cell>
        </row>
        <row r="551">
          <cell r="A551" t="str">
            <v>HE</v>
          </cell>
          <cell r="B551">
            <v>199702</v>
          </cell>
          <cell r="C551">
            <v>2</v>
          </cell>
          <cell r="D551" t="str">
            <v>6</v>
          </cell>
          <cell r="E551">
            <v>0.4239</v>
          </cell>
        </row>
        <row r="552">
          <cell r="A552" t="str">
            <v>HE</v>
          </cell>
          <cell r="B552">
            <v>199702</v>
          </cell>
          <cell r="C552">
            <v>2</v>
          </cell>
          <cell r="D552" t="str">
            <v>6+</v>
          </cell>
          <cell r="E552">
            <v>0.98899999999999999</v>
          </cell>
        </row>
        <row r="553">
          <cell r="A553" t="str">
            <v>HE</v>
          </cell>
          <cell r="B553">
            <v>199702</v>
          </cell>
          <cell r="C553">
            <v>2</v>
          </cell>
          <cell r="D553" t="str">
            <v>9</v>
          </cell>
          <cell r="E553">
            <v>2.2700000000000001E-2</v>
          </cell>
        </row>
        <row r="554">
          <cell r="A554" t="str">
            <v>HE</v>
          </cell>
          <cell r="B554">
            <v>199702</v>
          </cell>
          <cell r="C554">
            <v>2</v>
          </cell>
          <cell r="D554" t="str">
            <v>C</v>
          </cell>
          <cell r="E554">
            <v>97.617400000000004</v>
          </cell>
        </row>
        <row r="555">
          <cell r="A555" t="str">
            <v>HE</v>
          </cell>
          <cell r="B555">
            <v>199702</v>
          </cell>
          <cell r="C555">
            <v>2</v>
          </cell>
          <cell r="D555" t="str">
            <v>F</v>
          </cell>
          <cell r="E555">
            <v>0.54280000000000006</v>
          </cell>
        </row>
        <row r="556">
          <cell r="A556" t="str">
            <v>HE</v>
          </cell>
          <cell r="B556">
            <v>199702</v>
          </cell>
          <cell r="C556">
            <v>3</v>
          </cell>
          <cell r="E556">
            <v>100</v>
          </cell>
        </row>
        <row r="557">
          <cell r="A557" t="str">
            <v>HE</v>
          </cell>
          <cell r="B557">
            <v>199702</v>
          </cell>
          <cell r="C557">
            <v>3</v>
          </cell>
          <cell r="D557" t="str">
            <v>0</v>
          </cell>
          <cell r="E557">
            <v>0</v>
          </cell>
        </row>
        <row r="558">
          <cell r="A558" t="str">
            <v>HE</v>
          </cell>
          <cell r="B558">
            <v>199702</v>
          </cell>
          <cell r="C558">
            <v>3</v>
          </cell>
          <cell r="D558" t="str">
            <v>3</v>
          </cell>
          <cell r="E558">
            <v>1.5053000000000001</v>
          </cell>
        </row>
        <row r="559">
          <cell r="A559" t="str">
            <v>HE</v>
          </cell>
          <cell r="B559">
            <v>199702</v>
          </cell>
          <cell r="C559">
            <v>3</v>
          </cell>
          <cell r="D559" t="str">
            <v>6</v>
          </cell>
          <cell r="E559">
            <v>0.53090000000000004</v>
          </cell>
        </row>
        <row r="560">
          <cell r="A560" t="str">
            <v>HE</v>
          </cell>
          <cell r="B560">
            <v>199702</v>
          </cell>
          <cell r="C560">
            <v>3</v>
          </cell>
          <cell r="D560" t="str">
            <v>6+</v>
          </cell>
          <cell r="E560">
            <v>1.7</v>
          </cell>
        </row>
        <row r="561">
          <cell r="A561" t="str">
            <v>HE</v>
          </cell>
          <cell r="B561">
            <v>199702</v>
          </cell>
          <cell r="C561">
            <v>3</v>
          </cell>
          <cell r="D561" t="str">
            <v>9</v>
          </cell>
          <cell r="E561">
            <v>0.16850000000000001</v>
          </cell>
        </row>
        <row r="562">
          <cell r="A562" t="str">
            <v>HE</v>
          </cell>
          <cell r="B562">
            <v>199702</v>
          </cell>
          <cell r="C562">
            <v>3</v>
          </cell>
          <cell r="D562" t="str">
            <v>C</v>
          </cell>
          <cell r="E562">
            <v>96.795100000000005</v>
          </cell>
        </row>
        <row r="563">
          <cell r="A563" t="str">
            <v>HE</v>
          </cell>
          <cell r="B563">
            <v>199702</v>
          </cell>
          <cell r="C563">
            <v>3</v>
          </cell>
          <cell r="D563" t="str">
            <v>F</v>
          </cell>
          <cell r="E563">
            <v>1.0003</v>
          </cell>
        </row>
        <row r="564">
          <cell r="A564" t="str">
            <v>HE</v>
          </cell>
          <cell r="B564">
            <v>199702</v>
          </cell>
          <cell r="C564">
            <v>4</v>
          </cell>
          <cell r="E564">
            <v>100</v>
          </cell>
        </row>
        <row r="565">
          <cell r="A565" t="str">
            <v>HE</v>
          </cell>
          <cell r="B565">
            <v>199702</v>
          </cell>
          <cell r="C565">
            <v>4</v>
          </cell>
          <cell r="D565" t="str">
            <v>0</v>
          </cell>
          <cell r="E565">
            <v>0</v>
          </cell>
        </row>
        <row r="566">
          <cell r="A566" t="str">
            <v>HE</v>
          </cell>
          <cell r="B566">
            <v>199702</v>
          </cell>
          <cell r="C566">
            <v>4</v>
          </cell>
          <cell r="D566" t="str">
            <v>3</v>
          </cell>
          <cell r="E566">
            <v>1.4871000000000001</v>
          </cell>
        </row>
        <row r="567">
          <cell r="A567" t="str">
            <v>HE</v>
          </cell>
          <cell r="B567">
            <v>199702</v>
          </cell>
          <cell r="C567">
            <v>4</v>
          </cell>
          <cell r="D567" t="str">
            <v>6</v>
          </cell>
          <cell r="E567">
            <v>0.55780000000000007</v>
          </cell>
        </row>
        <row r="568">
          <cell r="A568" t="str">
            <v>HE</v>
          </cell>
          <cell r="B568">
            <v>199702</v>
          </cell>
          <cell r="C568">
            <v>4</v>
          </cell>
          <cell r="D568" t="str">
            <v>6+</v>
          </cell>
          <cell r="E568">
            <v>2.1070000000000002</v>
          </cell>
        </row>
        <row r="569">
          <cell r="A569" t="str">
            <v>HE</v>
          </cell>
          <cell r="B569">
            <v>199702</v>
          </cell>
          <cell r="C569">
            <v>4</v>
          </cell>
          <cell r="D569" t="str">
            <v>9</v>
          </cell>
          <cell r="E569">
            <v>0.21180000000000002</v>
          </cell>
        </row>
        <row r="570">
          <cell r="A570" t="str">
            <v>HE</v>
          </cell>
          <cell r="B570">
            <v>199702</v>
          </cell>
          <cell r="C570">
            <v>4</v>
          </cell>
          <cell r="D570" t="str">
            <v>C</v>
          </cell>
          <cell r="E570">
            <v>96.405500000000004</v>
          </cell>
        </row>
        <row r="571">
          <cell r="A571" t="str">
            <v>HE</v>
          </cell>
          <cell r="B571">
            <v>199702</v>
          </cell>
          <cell r="C571">
            <v>4</v>
          </cell>
          <cell r="D571" t="str">
            <v>F</v>
          </cell>
          <cell r="E571">
            <v>1.3379000000000001</v>
          </cell>
        </row>
        <row r="572">
          <cell r="A572" t="str">
            <v>HE</v>
          </cell>
          <cell r="B572">
            <v>199702</v>
          </cell>
          <cell r="C572">
            <v>5</v>
          </cell>
          <cell r="E572">
            <v>100</v>
          </cell>
        </row>
        <row r="573">
          <cell r="A573" t="str">
            <v>HE</v>
          </cell>
          <cell r="B573">
            <v>199702</v>
          </cell>
          <cell r="C573">
            <v>5</v>
          </cell>
          <cell r="D573" t="str">
            <v>0</v>
          </cell>
          <cell r="E573">
            <v>0</v>
          </cell>
        </row>
        <row r="574">
          <cell r="A574" t="str">
            <v>HE</v>
          </cell>
          <cell r="B574">
            <v>199702</v>
          </cell>
          <cell r="C574">
            <v>5</v>
          </cell>
          <cell r="D574" t="str">
            <v>3</v>
          </cell>
          <cell r="E574">
            <v>1.4319000000000002</v>
          </cell>
        </row>
        <row r="575">
          <cell r="A575" t="str">
            <v>HE</v>
          </cell>
          <cell r="B575">
            <v>199702</v>
          </cell>
          <cell r="C575">
            <v>5</v>
          </cell>
          <cell r="D575" t="str">
            <v>6</v>
          </cell>
          <cell r="E575">
            <v>0.47720000000000001</v>
          </cell>
        </row>
        <row r="576">
          <cell r="A576" t="str">
            <v>HE</v>
          </cell>
          <cell r="B576">
            <v>199702</v>
          </cell>
          <cell r="C576">
            <v>5</v>
          </cell>
          <cell r="D576" t="str">
            <v>6+</v>
          </cell>
          <cell r="E576">
            <v>2.3809999999999998</v>
          </cell>
        </row>
        <row r="577">
          <cell r="A577" t="str">
            <v>HE</v>
          </cell>
          <cell r="B577">
            <v>199702</v>
          </cell>
          <cell r="C577">
            <v>5</v>
          </cell>
          <cell r="D577" t="str">
            <v>9</v>
          </cell>
          <cell r="E577">
            <v>0.32830000000000004</v>
          </cell>
        </row>
        <row r="578">
          <cell r="A578" t="str">
            <v>HE</v>
          </cell>
          <cell r="B578">
            <v>199702</v>
          </cell>
          <cell r="C578">
            <v>5</v>
          </cell>
          <cell r="D578" t="str">
            <v>C</v>
          </cell>
          <cell r="E578">
            <v>96.187100000000001</v>
          </cell>
        </row>
        <row r="579">
          <cell r="A579" t="str">
            <v>HE</v>
          </cell>
          <cell r="B579">
            <v>199702</v>
          </cell>
          <cell r="C579">
            <v>5</v>
          </cell>
          <cell r="D579" t="str">
            <v>F</v>
          </cell>
          <cell r="E579">
            <v>1.5696000000000001</v>
          </cell>
        </row>
        <row r="580">
          <cell r="A580" t="str">
            <v>HE</v>
          </cell>
          <cell r="B580">
            <v>199702</v>
          </cell>
          <cell r="C580">
            <v>5</v>
          </cell>
          <cell r="D580" t="str">
            <v>R</v>
          </cell>
          <cell r="E580">
            <v>5.8999999999999999E-3</v>
          </cell>
        </row>
        <row r="581">
          <cell r="A581" t="str">
            <v>HE</v>
          </cell>
          <cell r="B581">
            <v>199702</v>
          </cell>
          <cell r="C581">
            <v>6</v>
          </cell>
          <cell r="E581">
            <v>100</v>
          </cell>
        </row>
        <row r="582">
          <cell r="A582" t="str">
            <v>HE</v>
          </cell>
          <cell r="B582">
            <v>199702</v>
          </cell>
          <cell r="C582">
            <v>6</v>
          </cell>
          <cell r="D582" t="str">
            <v>0</v>
          </cell>
          <cell r="E582">
            <v>0</v>
          </cell>
        </row>
        <row r="583">
          <cell r="A583" t="str">
            <v>HE</v>
          </cell>
          <cell r="B583">
            <v>199702</v>
          </cell>
          <cell r="C583">
            <v>6</v>
          </cell>
          <cell r="D583" t="str">
            <v>3</v>
          </cell>
          <cell r="E583">
            <v>1.3616000000000001</v>
          </cell>
        </row>
        <row r="584">
          <cell r="A584" t="str">
            <v>HE</v>
          </cell>
          <cell r="B584">
            <v>199702</v>
          </cell>
          <cell r="C584">
            <v>6</v>
          </cell>
          <cell r="D584" t="str">
            <v>6</v>
          </cell>
          <cell r="E584">
            <v>0.51639999999999997</v>
          </cell>
        </row>
        <row r="585">
          <cell r="A585" t="str">
            <v>HE</v>
          </cell>
          <cell r="B585">
            <v>199702</v>
          </cell>
          <cell r="C585">
            <v>6</v>
          </cell>
          <cell r="D585" t="str">
            <v>6+</v>
          </cell>
          <cell r="E585">
            <v>2.8039999999999998</v>
          </cell>
        </row>
        <row r="586">
          <cell r="A586" t="str">
            <v>HE</v>
          </cell>
          <cell r="B586">
            <v>199702</v>
          </cell>
          <cell r="C586">
            <v>6</v>
          </cell>
          <cell r="D586" t="str">
            <v>9</v>
          </cell>
          <cell r="E586">
            <v>0.26350000000000001</v>
          </cell>
        </row>
        <row r="587">
          <cell r="A587" t="str">
            <v>HE</v>
          </cell>
          <cell r="B587">
            <v>199702</v>
          </cell>
          <cell r="C587">
            <v>6</v>
          </cell>
          <cell r="D587" t="str">
            <v>C</v>
          </cell>
          <cell r="E587">
            <v>95.834800000000001</v>
          </cell>
        </row>
        <row r="588">
          <cell r="A588" t="str">
            <v>HE</v>
          </cell>
          <cell r="B588">
            <v>199702</v>
          </cell>
          <cell r="C588">
            <v>6</v>
          </cell>
          <cell r="D588" t="str">
            <v>F</v>
          </cell>
          <cell r="E588">
            <v>2.0174000000000003</v>
          </cell>
        </row>
        <row r="589">
          <cell r="A589" t="str">
            <v>HE</v>
          </cell>
          <cell r="B589">
            <v>199702</v>
          </cell>
          <cell r="C589">
            <v>6</v>
          </cell>
          <cell r="D589" t="str">
            <v>R</v>
          </cell>
          <cell r="E589">
            <v>6.3E-3</v>
          </cell>
        </row>
        <row r="590">
          <cell r="A590" t="str">
            <v>HE</v>
          </cell>
          <cell r="B590">
            <v>199702</v>
          </cell>
          <cell r="C590">
            <v>7</v>
          </cell>
          <cell r="E590">
            <v>100</v>
          </cell>
        </row>
        <row r="591">
          <cell r="A591" t="str">
            <v>HE</v>
          </cell>
          <cell r="B591">
            <v>199702</v>
          </cell>
          <cell r="C591">
            <v>7</v>
          </cell>
          <cell r="D591" t="str">
            <v>0</v>
          </cell>
          <cell r="E591">
            <v>0</v>
          </cell>
        </row>
        <row r="592">
          <cell r="A592" t="str">
            <v>HE</v>
          </cell>
          <cell r="B592">
            <v>199702</v>
          </cell>
          <cell r="C592">
            <v>7</v>
          </cell>
          <cell r="D592" t="str">
            <v>3</v>
          </cell>
          <cell r="E592">
            <v>1.6045</v>
          </cell>
        </row>
        <row r="593">
          <cell r="A593" t="str">
            <v>HE</v>
          </cell>
          <cell r="B593">
            <v>199702</v>
          </cell>
          <cell r="C593">
            <v>7</v>
          </cell>
          <cell r="D593" t="str">
            <v>6</v>
          </cell>
          <cell r="E593">
            <v>0.4803</v>
          </cell>
        </row>
        <row r="594">
          <cell r="A594" t="str">
            <v>HE</v>
          </cell>
          <cell r="B594">
            <v>199702</v>
          </cell>
          <cell r="C594">
            <v>7</v>
          </cell>
          <cell r="D594" t="str">
            <v>6+</v>
          </cell>
          <cell r="E594">
            <v>3.2170000000000001</v>
          </cell>
        </row>
        <row r="595">
          <cell r="A595" t="str">
            <v>HE</v>
          </cell>
          <cell r="B595">
            <v>199702</v>
          </cell>
          <cell r="C595">
            <v>7</v>
          </cell>
          <cell r="D595" t="str">
            <v>9</v>
          </cell>
          <cell r="E595">
            <v>0.81070000000000009</v>
          </cell>
        </row>
        <row r="596">
          <cell r="A596" t="str">
            <v>HE</v>
          </cell>
          <cell r="B596">
            <v>199702</v>
          </cell>
          <cell r="C596">
            <v>7</v>
          </cell>
          <cell r="D596" t="str">
            <v>C</v>
          </cell>
          <cell r="E596">
            <v>95.178300000000007</v>
          </cell>
        </row>
        <row r="597">
          <cell r="A597" t="str">
            <v>HE</v>
          </cell>
          <cell r="B597">
            <v>199702</v>
          </cell>
          <cell r="C597">
            <v>7</v>
          </cell>
          <cell r="D597" t="str">
            <v>F</v>
          </cell>
          <cell r="E597">
            <v>1.9159000000000002</v>
          </cell>
        </row>
        <row r="598">
          <cell r="A598" t="str">
            <v>HE</v>
          </cell>
          <cell r="B598">
            <v>199702</v>
          </cell>
          <cell r="C598">
            <v>7</v>
          </cell>
          <cell r="D598" t="str">
            <v>R</v>
          </cell>
          <cell r="E598">
            <v>1.0200000000000001E-2</v>
          </cell>
        </row>
        <row r="599">
          <cell r="A599" t="str">
            <v>HE</v>
          </cell>
          <cell r="B599">
            <v>199702</v>
          </cell>
          <cell r="C599">
            <v>8</v>
          </cell>
          <cell r="E599">
            <v>100</v>
          </cell>
        </row>
        <row r="600">
          <cell r="A600" t="str">
            <v>HE</v>
          </cell>
          <cell r="B600">
            <v>199702</v>
          </cell>
          <cell r="C600">
            <v>8</v>
          </cell>
          <cell r="D600" t="str">
            <v>0</v>
          </cell>
          <cell r="E600">
            <v>0</v>
          </cell>
        </row>
        <row r="601">
          <cell r="A601" t="str">
            <v>HE</v>
          </cell>
          <cell r="B601">
            <v>199702</v>
          </cell>
          <cell r="C601">
            <v>8</v>
          </cell>
          <cell r="D601" t="str">
            <v>3</v>
          </cell>
          <cell r="E601">
            <v>1.5543</v>
          </cell>
        </row>
        <row r="602">
          <cell r="A602" t="str">
            <v>HE</v>
          </cell>
          <cell r="B602">
            <v>199702</v>
          </cell>
          <cell r="C602">
            <v>8</v>
          </cell>
          <cell r="D602" t="str">
            <v>6</v>
          </cell>
          <cell r="E602">
            <v>0.59889999999999999</v>
          </cell>
        </row>
        <row r="603">
          <cell r="A603" t="str">
            <v>HE</v>
          </cell>
          <cell r="B603">
            <v>199702</v>
          </cell>
          <cell r="C603">
            <v>8</v>
          </cell>
          <cell r="D603" t="str">
            <v>6+</v>
          </cell>
          <cell r="E603">
            <v>3.9049999999999998</v>
          </cell>
        </row>
        <row r="604">
          <cell r="A604" t="str">
            <v>HE</v>
          </cell>
          <cell r="B604">
            <v>199702</v>
          </cell>
          <cell r="C604">
            <v>8</v>
          </cell>
          <cell r="D604" t="str">
            <v>9</v>
          </cell>
          <cell r="E604">
            <v>1.2505000000000002</v>
          </cell>
        </row>
        <row r="605">
          <cell r="A605" t="str">
            <v>HE</v>
          </cell>
          <cell r="B605">
            <v>199702</v>
          </cell>
          <cell r="C605">
            <v>8</v>
          </cell>
          <cell r="D605" t="str">
            <v>C</v>
          </cell>
          <cell r="E605">
            <v>94.541000000000011</v>
          </cell>
        </row>
        <row r="606">
          <cell r="A606" t="str">
            <v>HE</v>
          </cell>
          <cell r="B606">
            <v>199702</v>
          </cell>
          <cell r="C606">
            <v>8</v>
          </cell>
          <cell r="D606" t="str">
            <v>F</v>
          </cell>
          <cell r="E606">
            <v>2.0299</v>
          </cell>
        </row>
        <row r="607">
          <cell r="A607" t="str">
            <v>HE</v>
          </cell>
          <cell r="B607">
            <v>199702</v>
          </cell>
          <cell r="C607">
            <v>8</v>
          </cell>
          <cell r="D607" t="str">
            <v>R</v>
          </cell>
          <cell r="E607">
            <v>2.5400000000000002E-2</v>
          </cell>
        </row>
        <row r="608">
          <cell r="A608" t="str">
            <v>HE</v>
          </cell>
          <cell r="B608">
            <v>199702</v>
          </cell>
          <cell r="C608">
            <v>9</v>
          </cell>
          <cell r="E608">
            <v>100</v>
          </cell>
        </row>
        <row r="609">
          <cell r="A609" t="str">
            <v>HE</v>
          </cell>
          <cell r="B609">
            <v>199702</v>
          </cell>
          <cell r="C609">
            <v>9</v>
          </cell>
          <cell r="D609" t="str">
            <v>0</v>
          </cell>
          <cell r="E609">
            <v>0</v>
          </cell>
        </row>
        <row r="610">
          <cell r="A610" t="str">
            <v>HE</v>
          </cell>
          <cell r="B610">
            <v>199702</v>
          </cell>
          <cell r="C610">
            <v>9</v>
          </cell>
          <cell r="D610" t="str">
            <v>3</v>
          </cell>
          <cell r="E610">
            <v>1.4203000000000001</v>
          </cell>
        </row>
        <row r="611">
          <cell r="A611" t="str">
            <v>HE</v>
          </cell>
          <cell r="B611">
            <v>199702</v>
          </cell>
          <cell r="C611">
            <v>9</v>
          </cell>
          <cell r="D611" t="str">
            <v>6</v>
          </cell>
          <cell r="E611">
            <v>0.38190000000000002</v>
          </cell>
        </row>
        <row r="612">
          <cell r="A612" t="str">
            <v>HE</v>
          </cell>
          <cell r="B612">
            <v>199702</v>
          </cell>
          <cell r="C612">
            <v>9</v>
          </cell>
          <cell r="D612" t="str">
            <v>6+</v>
          </cell>
          <cell r="E612">
            <v>4.0220000000000002</v>
          </cell>
        </row>
        <row r="613">
          <cell r="A613" t="str">
            <v>HE</v>
          </cell>
          <cell r="B613">
            <v>199702</v>
          </cell>
          <cell r="C613">
            <v>9</v>
          </cell>
          <cell r="D613" t="str">
            <v>9</v>
          </cell>
          <cell r="E613">
            <v>0.98460000000000003</v>
          </cell>
        </row>
        <row r="614">
          <cell r="A614" t="str">
            <v>HE</v>
          </cell>
          <cell r="B614">
            <v>199702</v>
          </cell>
          <cell r="C614">
            <v>9</v>
          </cell>
          <cell r="D614" t="str">
            <v>C</v>
          </cell>
          <cell r="E614">
            <v>94.557500000000005</v>
          </cell>
        </row>
        <row r="615">
          <cell r="A615" t="str">
            <v>HE</v>
          </cell>
          <cell r="B615">
            <v>199702</v>
          </cell>
          <cell r="C615">
            <v>9</v>
          </cell>
          <cell r="D615" t="str">
            <v>F</v>
          </cell>
          <cell r="E615">
            <v>2.5333000000000001</v>
          </cell>
        </row>
        <row r="616">
          <cell r="A616" t="str">
            <v>HE</v>
          </cell>
          <cell r="B616">
            <v>199702</v>
          </cell>
          <cell r="C616">
            <v>9</v>
          </cell>
          <cell r="D616" t="str">
            <v>R</v>
          </cell>
          <cell r="E616">
            <v>0.12230000000000001</v>
          </cell>
        </row>
        <row r="617">
          <cell r="A617" t="str">
            <v>HE</v>
          </cell>
          <cell r="B617">
            <v>199702</v>
          </cell>
          <cell r="C617">
            <v>10</v>
          </cell>
          <cell r="E617">
            <v>100</v>
          </cell>
        </row>
        <row r="618">
          <cell r="A618" t="str">
            <v>HE</v>
          </cell>
          <cell r="B618">
            <v>199702</v>
          </cell>
          <cell r="C618">
            <v>10</v>
          </cell>
          <cell r="D618" t="str">
            <v>0</v>
          </cell>
          <cell r="E618">
            <v>0</v>
          </cell>
        </row>
        <row r="619">
          <cell r="A619" t="str">
            <v>HE</v>
          </cell>
          <cell r="B619">
            <v>199702</v>
          </cell>
          <cell r="C619">
            <v>10</v>
          </cell>
          <cell r="D619" t="str">
            <v>3</v>
          </cell>
          <cell r="E619">
            <v>1.5686</v>
          </cell>
        </row>
        <row r="620">
          <cell r="A620" t="str">
            <v>HE</v>
          </cell>
          <cell r="B620">
            <v>199702</v>
          </cell>
          <cell r="C620">
            <v>10</v>
          </cell>
          <cell r="D620" t="str">
            <v>6</v>
          </cell>
          <cell r="E620">
            <v>0.51180000000000003</v>
          </cell>
        </row>
        <row r="621">
          <cell r="A621" t="str">
            <v>HE</v>
          </cell>
          <cell r="B621">
            <v>199702</v>
          </cell>
          <cell r="C621">
            <v>10</v>
          </cell>
          <cell r="D621" t="str">
            <v>6+</v>
          </cell>
          <cell r="E621">
            <v>4.4329999999999998</v>
          </cell>
        </row>
        <row r="622">
          <cell r="A622" t="str">
            <v>HE</v>
          </cell>
          <cell r="B622">
            <v>199702</v>
          </cell>
          <cell r="C622">
            <v>10</v>
          </cell>
          <cell r="D622" t="str">
            <v>9</v>
          </cell>
          <cell r="E622">
            <v>1.2584</v>
          </cell>
        </row>
        <row r="623">
          <cell r="A623" t="str">
            <v>HE</v>
          </cell>
          <cell r="B623">
            <v>199702</v>
          </cell>
          <cell r="C623">
            <v>10</v>
          </cell>
          <cell r="D623" t="str">
            <v>C</v>
          </cell>
          <cell r="E623">
            <v>93.998200000000011</v>
          </cell>
        </row>
        <row r="624">
          <cell r="A624" t="str">
            <v>HE</v>
          </cell>
          <cell r="B624">
            <v>199702</v>
          </cell>
          <cell r="C624">
            <v>10</v>
          </cell>
          <cell r="D624" t="str">
            <v>F</v>
          </cell>
          <cell r="E624">
            <v>2.4553000000000003</v>
          </cell>
        </row>
        <row r="625">
          <cell r="A625" t="str">
            <v>HE</v>
          </cell>
          <cell r="B625">
            <v>199702</v>
          </cell>
          <cell r="C625">
            <v>10</v>
          </cell>
          <cell r="D625" t="str">
            <v>R</v>
          </cell>
          <cell r="E625">
            <v>0.20770000000000002</v>
          </cell>
        </row>
        <row r="626">
          <cell r="A626" t="str">
            <v>HE</v>
          </cell>
          <cell r="B626">
            <v>199702</v>
          </cell>
          <cell r="C626">
            <v>11</v>
          </cell>
          <cell r="E626">
            <v>100</v>
          </cell>
        </row>
        <row r="627">
          <cell r="A627" t="str">
            <v>HE</v>
          </cell>
          <cell r="B627">
            <v>199702</v>
          </cell>
          <cell r="C627">
            <v>11</v>
          </cell>
          <cell r="D627" t="str">
            <v>0</v>
          </cell>
          <cell r="E627">
            <v>0</v>
          </cell>
        </row>
        <row r="628">
          <cell r="A628" t="str">
            <v>HE</v>
          </cell>
          <cell r="B628">
            <v>199702</v>
          </cell>
          <cell r="C628">
            <v>11</v>
          </cell>
          <cell r="D628" t="str">
            <v>3</v>
          </cell>
          <cell r="E628">
            <v>1.6974</v>
          </cell>
        </row>
        <row r="629">
          <cell r="A629" t="str">
            <v>HE</v>
          </cell>
          <cell r="B629">
            <v>199702</v>
          </cell>
          <cell r="C629">
            <v>11</v>
          </cell>
          <cell r="D629" t="str">
            <v>6</v>
          </cell>
          <cell r="E629">
            <v>0.61460000000000004</v>
          </cell>
        </row>
        <row r="630">
          <cell r="A630" t="str">
            <v>HE</v>
          </cell>
          <cell r="B630">
            <v>199702</v>
          </cell>
          <cell r="C630">
            <v>11</v>
          </cell>
          <cell r="D630" t="str">
            <v>6+</v>
          </cell>
          <cell r="E630">
            <v>4.9580000000000002</v>
          </cell>
        </row>
        <row r="631">
          <cell r="A631" t="str">
            <v>HE</v>
          </cell>
          <cell r="B631">
            <v>199702</v>
          </cell>
          <cell r="C631">
            <v>11</v>
          </cell>
          <cell r="D631" t="str">
            <v>9</v>
          </cell>
          <cell r="E631">
            <v>1.3976000000000002</v>
          </cell>
        </row>
        <row r="632">
          <cell r="A632" t="str">
            <v>HE</v>
          </cell>
          <cell r="B632">
            <v>199702</v>
          </cell>
          <cell r="C632">
            <v>11</v>
          </cell>
          <cell r="D632" t="str">
            <v>C</v>
          </cell>
          <cell r="E632">
            <v>93.344700000000003</v>
          </cell>
        </row>
        <row r="633">
          <cell r="A633" t="str">
            <v>HE</v>
          </cell>
          <cell r="B633">
            <v>199702</v>
          </cell>
          <cell r="C633">
            <v>11</v>
          </cell>
          <cell r="D633" t="str">
            <v>F</v>
          </cell>
          <cell r="E633">
            <v>2.661</v>
          </cell>
        </row>
        <row r="634">
          <cell r="A634" t="str">
            <v>HE</v>
          </cell>
          <cell r="B634">
            <v>199702</v>
          </cell>
          <cell r="C634">
            <v>11</v>
          </cell>
          <cell r="D634" t="str">
            <v>R</v>
          </cell>
          <cell r="E634">
            <v>0.28470000000000001</v>
          </cell>
        </row>
        <row r="635">
          <cell r="A635" t="str">
            <v>HE</v>
          </cell>
          <cell r="B635">
            <v>199702</v>
          </cell>
          <cell r="C635">
            <v>12</v>
          </cell>
          <cell r="E635">
            <v>100</v>
          </cell>
        </row>
        <row r="636">
          <cell r="A636" t="str">
            <v>HE</v>
          </cell>
          <cell r="B636">
            <v>199702</v>
          </cell>
          <cell r="C636">
            <v>12</v>
          </cell>
          <cell r="D636" t="str">
            <v>0</v>
          </cell>
          <cell r="E636">
            <v>0</v>
          </cell>
        </row>
        <row r="637">
          <cell r="A637" t="str">
            <v>HE</v>
          </cell>
          <cell r="B637">
            <v>199702</v>
          </cell>
          <cell r="C637">
            <v>12</v>
          </cell>
          <cell r="D637" t="str">
            <v>3</v>
          </cell>
          <cell r="E637">
            <v>2.1696</v>
          </cell>
        </row>
        <row r="638">
          <cell r="A638" t="str">
            <v>HE</v>
          </cell>
          <cell r="B638">
            <v>199702</v>
          </cell>
          <cell r="C638">
            <v>12</v>
          </cell>
          <cell r="D638" t="str">
            <v>6</v>
          </cell>
          <cell r="E638">
            <v>0.64839999999999998</v>
          </cell>
        </row>
        <row r="639">
          <cell r="A639" t="str">
            <v>HE</v>
          </cell>
          <cell r="B639">
            <v>199702</v>
          </cell>
          <cell r="C639">
            <v>12</v>
          </cell>
          <cell r="D639" t="str">
            <v>6+</v>
          </cell>
          <cell r="E639">
            <v>5.3490000000000002</v>
          </cell>
        </row>
        <row r="640">
          <cell r="A640" t="str">
            <v>HE</v>
          </cell>
          <cell r="B640">
            <v>199702</v>
          </cell>
          <cell r="C640">
            <v>12</v>
          </cell>
          <cell r="D640" t="str">
            <v>9</v>
          </cell>
          <cell r="E640">
            <v>0.97640000000000005</v>
          </cell>
        </row>
        <row r="641">
          <cell r="A641" t="str">
            <v>HE</v>
          </cell>
          <cell r="B641">
            <v>199702</v>
          </cell>
          <cell r="C641">
            <v>12</v>
          </cell>
          <cell r="D641" t="str">
            <v>C</v>
          </cell>
          <cell r="E641">
            <v>92.481200000000001</v>
          </cell>
        </row>
        <row r="642">
          <cell r="A642" t="str">
            <v>HE</v>
          </cell>
          <cell r="B642">
            <v>199702</v>
          </cell>
          <cell r="C642">
            <v>12</v>
          </cell>
          <cell r="D642" t="str">
            <v>F</v>
          </cell>
          <cell r="E642">
            <v>3.2982</v>
          </cell>
        </row>
        <row r="643">
          <cell r="A643" t="str">
            <v>HE</v>
          </cell>
          <cell r="B643">
            <v>199702</v>
          </cell>
          <cell r="C643">
            <v>12</v>
          </cell>
          <cell r="D643" t="str">
            <v>R</v>
          </cell>
          <cell r="E643">
            <v>0.42620000000000002</v>
          </cell>
        </row>
        <row r="644">
          <cell r="A644" t="str">
            <v>HE</v>
          </cell>
          <cell r="B644">
            <v>199702</v>
          </cell>
          <cell r="C644">
            <v>13</v>
          </cell>
          <cell r="E644">
            <v>100</v>
          </cell>
        </row>
        <row r="645">
          <cell r="A645" t="str">
            <v>HE</v>
          </cell>
          <cell r="B645">
            <v>199702</v>
          </cell>
          <cell r="C645">
            <v>13</v>
          </cell>
          <cell r="D645" t="str">
            <v>0</v>
          </cell>
          <cell r="E645">
            <v>0</v>
          </cell>
        </row>
        <row r="646">
          <cell r="A646" t="str">
            <v>HE</v>
          </cell>
          <cell r="B646">
            <v>199702</v>
          </cell>
          <cell r="C646">
            <v>13</v>
          </cell>
          <cell r="D646" t="str">
            <v>3</v>
          </cell>
          <cell r="E646">
            <v>2.2741000000000002</v>
          </cell>
        </row>
        <row r="647">
          <cell r="A647" t="str">
            <v>HE</v>
          </cell>
          <cell r="B647">
            <v>199702</v>
          </cell>
          <cell r="C647">
            <v>13</v>
          </cell>
          <cell r="D647" t="str">
            <v>6</v>
          </cell>
          <cell r="E647">
            <v>0.80420000000000003</v>
          </cell>
        </row>
        <row r="648">
          <cell r="A648" t="str">
            <v>HE</v>
          </cell>
          <cell r="B648">
            <v>199702</v>
          </cell>
          <cell r="C648">
            <v>13</v>
          </cell>
          <cell r="D648" t="str">
            <v>6+</v>
          </cell>
          <cell r="E648">
            <v>6.593</v>
          </cell>
        </row>
        <row r="649">
          <cell r="A649" t="str">
            <v>HE</v>
          </cell>
          <cell r="B649">
            <v>199702</v>
          </cell>
          <cell r="C649">
            <v>13</v>
          </cell>
          <cell r="D649" t="str">
            <v>9</v>
          </cell>
          <cell r="E649">
            <v>1.8751</v>
          </cell>
        </row>
        <row r="650">
          <cell r="A650" t="str">
            <v>HE</v>
          </cell>
          <cell r="B650">
            <v>199702</v>
          </cell>
          <cell r="C650">
            <v>13</v>
          </cell>
          <cell r="D650" t="str">
            <v>C</v>
          </cell>
          <cell r="E650">
            <v>91.132800000000003</v>
          </cell>
        </row>
        <row r="651">
          <cell r="A651" t="str">
            <v>HE</v>
          </cell>
          <cell r="B651">
            <v>199702</v>
          </cell>
          <cell r="C651">
            <v>13</v>
          </cell>
          <cell r="D651" t="str">
            <v>F</v>
          </cell>
          <cell r="E651">
            <v>3.3920000000000003</v>
          </cell>
        </row>
        <row r="652">
          <cell r="A652" t="str">
            <v>HE</v>
          </cell>
          <cell r="B652">
            <v>199702</v>
          </cell>
          <cell r="C652">
            <v>13</v>
          </cell>
          <cell r="D652" t="str">
            <v>R</v>
          </cell>
          <cell r="E652">
            <v>0.52180000000000004</v>
          </cell>
        </row>
        <row r="653">
          <cell r="A653" t="str">
            <v>HE</v>
          </cell>
          <cell r="B653">
            <v>199702</v>
          </cell>
          <cell r="C653">
            <v>14</v>
          </cell>
          <cell r="E653">
            <v>100</v>
          </cell>
        </row>
        <row r="654">
          <cell r="A654" t="str">
            <v>HE</v>
          </cell>
          <cell r="B654">
            <v>199702</v>
          </cell>
          <cell r="C654">
            <v>14</v>
          </cell>
          <cell r="D654" t="str">
            <v>0</v>
          </cell>
          <cell r="E654">
            <v>0</v>
          </cell>
        </row>
        <row r="655">
          <cell r="A655" t="str">
            <v>HE</v>
          </cell>
          <cell r="B655">
            <v>199702</v>
          </cell>
          <cell r="C655">
            <v>14</v>
          </cell>
          <cell r="D655" t="str">
            <v>3</v>
          </cell>
          <cell r="E655">
            <v>2.1243000000000003</v>
          </cell>
        </row>
        <row r="656">
          <cell r="A656" t="str">
            <v>HE</v>
          </cell>
          <cell r="B656">
            <v>199702</v>
          </cell>
          <cell r="C656">
            <v>14</v>
          </cell>
          <cell r="D656" t="str">
            <v>6</v>
          </cell>
          <cell r="E656">
            <v>0.82010000000000005</v>
          </cell>
        </row>
        <row r="657">
          <cell r="A657" t="str">
            <v>HE</v>
          </cell>
          <cell r="B657">
            <v>199702</v>
          </cell>
          <cell r="C657">
            <v>14</v>
          </cell>
          <cell r="D657" t="str">
            <v>6+</v>
          </cell>
          <cell r="E657">
            <v>6.7290000000000001</v>
          </cell>
        </row>
        <row r="658">
          <cell r="A658" t="str">
            <v>HE</v>
          </cell>
          <cell r="B658">
            <v>199702</v>
          </cell>
          <cell r="C658">
            <v>14</v>
          </cell>
          <cell r="D658" t="str">
            <v>9</v>
          </cell>
          <cell r="E658">
            <v>2.8887</v>
          </cell>
        </row>
        <row r="659">
          <cell r="A659" t="str">
            <v>HE</v>
          </cell>
          <cell r="B659">
            <v>199702</v>
          </cell>
          <cell r="C659">
            <v>14</v>
          </cell>
          <cell r="D659" t="str">
            <v>C</v>
          </cell>
          <cell r="E659">
            <v>91.146900000000002</v>
          </cell>
        </row>
        <row r="660">
          <cell r="A660" t="str">
            <v>HE</v>
          </cell>
          <cell r="B660">
            <v>199702</v>
          </cell>
          <cell r="C660">
            <v>14</v>
          </cell>
          <cell r="D660" t="str">
            <v>F</v>
          </cell>
          <cell r="E660">
            <v>2.5844</v>
          </cell>
        </row>
        <row r="661">
          <cell r="A661" t="str">
            <v>HE</v>
          </cell>
          <cell r="B661">
            <v>199702</v>
          </cell>
          <cell r="C661">
            <v>14</v>
          </cell>
          <cell r="D661" t="str">
            <v>R</v>
          </cell>
          <cell r="E661">
            <v>0.43560000000000004</v>
          </cell>
        </row>
        <row r="662">
          <cell r="A662" t="str">
            <v>HE</v>
          </cell>
          <cell r="B662">
            <v>199702</v>
          </cell>
          <cell r="C662">
            <v>15</v>
          </cell>
          <cell r="E662">
            <v>100</v>
          </cell>
        </row>
        <row r="663">
          <cell r="A663" t="str">
            <v>HE</v>
          </cell>
          <cell r="B663">
            <v>199702</v>
          </cell>
          <cell r="C663">
            <v>15</v>
          </cell>
          <cell r="D663" t="str">
            <v>0</v>
          </cell>
          <cell r="E663">
            <v>0</v>
          </cell>
        </row>
        <row r="664">
          <cell r="A664" t="str">
            <v>HE</v>
          </cell>
          <cell r="B664">
            <v>199702</v>
          </cell>
          <cell r="C664">
            <v>15</v>
          </cell>
          <cell r="D664" t="str">
            <v>3</v>
          </cell>
          <cell r="E664">
            <v>2.2137000000000002</v>
          </cell>
        </row>
        <row r="665">
          <cell r="A665" t="str">
            <v>HE</v>
          </cell>
          <cell r="B665">
            <v>199702</v>
          </cell>
          <cell r="C665">
            <v>15</v>
          </cell>
          <cell r="D665" t="str">
            <v>6</v>
          </cell>
          <cell r="E665">
            <v>0.91790000000000005</v>
          </cell>
        </row>
        <row r="666">
          <cell r="A666" t="str">
            <v>HE</v>
          </cell>
          <cell r="B666">
            <v>199702</v>
          </cell>
          <cell r="C666">
            <v>15</v>
          </cell>
          <cell r="D666" t="str">
            <v>6+</v>
          </cell>
          <cell r="E666">
            <v>7.319</v>
          </cell>
        </row>
        <row r="667">
          <cell r="A667" t="str">
            <v>HE</v>
          </cell>
          <cell r="B667">
            <v>199702</v>
          </cell>
          <cell r="C667">
            <v>15</v>
          </cell>
          <cell r="D667" t="str">
            <v>9</v>
          </cell>
          <cell r="E667">
            <v>3.3260000000000001</v>
          </cell>
        </row>
        <row r="668">
          <cell r="A668" t="str">
            <v>HE</v>
          </cell>
          <cell r="B668">
            <v>199702</v>
          </cell>
          <cell r="C668">
            <v>15</v>
          </cell>
          <cell r="D668" t="str">
            <v>C</v>
          </cell>
          <cell r="E668">
            <v>90.467500000000001</v>
          </cell>
        </row>
        <row r="669">
          <cell r="A669" t="str">
            <v>HE</v>
          </cell>
          <cell r="B669">
            <v>199702</v>
          </cell>
          <cell r="C669">
            <v>15</v>
          </cell>
          <cell r="D669" t="str">
            <v>F</v>
          </cell>
          <cell r="E669">
            <v>2.5232000000000001</v>
          </cell>
        </row>
        <row r="670">
          <cell r="A670" t="str">
            <v>HE</v>
          </cell>
          <cell r="B670">
            <v>199702</v>
          </cell>
          <cell r="C670">
            <v>15</v>
          </cell>
          <cell r="D670" t="str">
            <v>R</v>
          </cell>
          <cell r="E670">
            <v>0.55180000000000007</v>
          </cell>
        </row>
        <row r="671">
          <cell r="A671" t="str">
            <v>HE</v>
          </cell>
          <cell r="B671">
            <v>199702</v>
          </cell>
          <cell r="C671">
            <v>16</v>
          </cell>
          <cell r="E671">
            <v>100</v>
          </cell>
        </row>
        <row r="672">
          <cell r="A672" t="str">
            <v>HE</v>
          </cell>
          <cell r="B672">
            <v>199702</v>
          </cell>
          <cell r="C672">
            <v>16</v>
          </cell>
          <cell r="D672" t="str">
            <v>0</v>
          </cell>
          <cell r="E672">
            <v>0</v>
          </cell>
        </row>
        <row r="673">
          <cell r="A673" t="str">
            <v>HE</v>
          </cell>
          <cell r="B673">
            <v>199702</v>
          </cell>
          <cell r="C673">
            <v>16</v>
          </cell>
          <cell r="D673" t="str">
            <v>3</v>
          </cell>
          <cell r="E673">
            <v>2.0813999999999999</v>
          </cell>
        </row>
        <row r="674">
          <cell r="A674" t="str">
            <v>HE</v>
          </cell>
          <cell r="B674">
            <v>199702</v>
          </cell>
          <cell r="C674">
            <v>16</v>
          </cell>
          <cell r="D674" t="str">
            <v>6</v>
          </cell>
          <cell r="E674">
            <v>0.84030000000000005</v>
          </cell>
        </row>
        <row r="675">
          <cell r="A675" t="str">
            <v>HE</v>
          </cell>
          <cell r="B675">
            <v>199702</v>
          </cell>
          <cell r="C675">
            <v>16</v>
          </cell>
          <cell r="D675" t="str">
            <v>6+</v>
          </cell>
          <cell r="E675">
            <v>7.7389999999999999</v>
          </cell>
        </row>
        <row r="676">
          <cell r="A676" t="str">
            <v>HE</v>
          </cell>
          <cell r="B676">
            <v>199702</v>
          </cell>
          <cell r="C676">
            <v>16</v>
          </cell>
          <cell r="D676" t="str">
            <v>9</v>
          </cell>
          <cell r="E676">
            <v>1.8332000000000002</v>
          </cell>
        </row>
        <row r="677">
          <cell r="A677" t="str">
            <v>HE</v>
          </cell>
          <cell r="B677">
            <v>199702</v>
          </cell>
          <cell r="C677">
            <v>16</v>
          </cell>
          <cell r="D677" t="str">
            <v>C</v>
          </cell>
          <cell r="E677">
            <v>90.1798</v>
          </cell>
        </row>
        <row r="678">
          <cell r="A678" t="str">
            <v>HE</v>
          </cell>
          <cell r="B678">
            <v>199702</v>
          </cell>
          <cell r="C678">
            <v>16</v>
          </cell>
          <cell r="D678" t="str">
            <v>F</v>
          </cell>
          <cell r="E678">
            <v>4.0705999999999998</v>
          </cell>
        </row>
        <row r="679">
          <cell r="A679" t="str">
            <v>HE</v>
          </cell>
          <cell r="B679">
            <v>199702</v>
          </cell>
          <cell r="C679">
            <v>16</v>
          </cell>
          <cell r="D679" t="str">
            <v>R</v>
          </cell>
          <cell r="E679">
            <v>0.99470000000000003</v>
          </cell>
        </row>
        <row r="680">
          <cell r="A680" t="str">
            <v>HE</v>
          </cell>
          <cell r="B680">
            <v>199702</v>
          </cell>
          <cell r="C680">
            <v>17</v>
          </cell>
          <cell r="E680">
            <v>100</v>
          </cell>
        </row>
        <row r="681">
          <cell r="A681" t="str">
            <v>HE</v>
          </cell>
          <cell r="B681">
            <v>199702</v>
          </cell>
          <cell r="C681">
            <v>17</v>
          </cell>
          <cell r="D681" t="str">
            <v>0</v>
          </cell>
          <cell r="E681">
            <v>0</v>
          </cell>
        </row>
        <row r="682">
          <cell r="A682" t="str">
            <v>HE</v>
          </cell>
          <cell r="B682">
            <v>199702</v>
          </cell>
          <cell r="C682">
            <v>17</v>
          </cell>
          <cell r="D682" t="str">
            <v>3</v>
          </cell>
          <cell r="E682">
            <v>1.7767000000000002</v>
          </cell>
        </row>
        <row r="683">
          <cell r="A683" t="str">
            <v>HE</v>
          </cell>
          <cell r="B683">
            <v>199702</v>
          </cell>
          <cell r="C683">
            <v>17</v>
          </cell>
          <cell r="D683" t="str">
            <v>6</v>
          </cell>
          <cell r="E683">
            <v>0.92060000000000008</v>
          </cell>
        </row>
        <row r="684">
          <cell r="A684" t="str">
            <v>HE</v>
          </cell>
          <cell r="B684">
            <v>199702</v>
          </cell>
          <cell r="C684">
            <v>17</v>
          </cell>
          <cell r="D684" t="str">
            <v>6+</v>
          </cell>
          <cell r="E684">
            <v>8.125</v>
          </cell>
        </row>
        <row r="685">
          <cell r="A685" t="str">
            <v>HE</v>
          </cell>
          <cell r="B685">
            <v>199702</v>
          </cell>
          <cell r="C685">
            <v>17</v>
          </cell>
          <cell r="D685" t="str">
            <v>9</v>
          </cell>
          <cell r="E685">
            <v>2.8145000000000002</v>
          </cell>
        </row>
        <row r="686">
          <cell r="A686" t="str">
            <v>HE</v>
          </cell>
          <cell r="B686">
            <v>199702</v>
          </cell>
          <cell r="C686">
            <v>17</v>
          </cell>
          <cell r="D686" t="str">
            <v>C</v>
          </cell>
          <cell r="E686">
            <v>90.098700000000008</v>
          </cell>
        </row>
        <row r="687">
          <cell r="A687" t="str">
            <v>HE</v>
          </cell>
          <cell r="B687">
            <v>199702</v>
          </cell>
          <cell r="C687">
            <v>17</v>
          </cell>
          <cell r="D687" t="str">
            <v>F</v>
          </cell>
          <cell r="E687">
            <v>3.5242</v>
          </cell>
        </row>
        <row r="688">
          <cell r="A688" t="str">
            <v>HE</v>
          </cell>
          <cell r="B688">
            <v>199702</v>
          </cell>
          <cell r="C688">
            <v>17</v>
          </cell>
          <cell r="D688" t="str">
            <v>R</v>
          </cell>
          <cell r="E688">
            <v>0.86540000000000006</v>
          </cell>
        </row>
        <row r="689">
          <cell r="A689" t="str">
            <v>HE</v>
          </cell>
          <cell r="B689">
            <v>199702</v>
          </cell>
          <cell r="C689">
            <v>18</v>
          </cell>
          <cell r="E689">
            <v>100</v>
          </cell>
        </row>
        <row r="690">
          <cell r="A690" t="str">
            <v>HE</v>
          </cell>
          <cell r="B690">
            <v>199702</v>
          </cell>
          <cell r="C690">
            <v>18</v>
          </cell>
          <cell r="D690" t="str">
            <v>0</v>
          </cell>
          <cell r="E690">
            <v>0</v>
          </cell>
        </row>
        <row r="691">
          <cell r="A691" t="str">
            <v>HE</v>
          </cell>
          <cell r="B691">
            <v>199702</v>
          </cell>
          <cell r="C691">
            <v>18</v>
          </cell>
          <cell r="D691" t="str">
            <v>3</v>
          </cell>
          <cell r="E691">
            <v>1.7865</v>
          </cell>
        </row>
        <row r="692">
          <cell r="A692" t="str">
            <v>HE</v>
          </cell>
          <cell r="B692">
            <v>199702</v>
          </cell>
          <cell r="C692">
            <v>18</v>
          </cell>
          <cell r="D692" t="str">
            <v>6</v>
          </cell>
          <cell r="E692">
            <v>0.76490000000000002</v>
          </cell>
        </row>
        <row r="693">
          <cell r="A693" t="str">
            <v>HE</v>
          </cell>
          <cell r="B693">
            <v>199702</v>
          </cell>
          <cell r="C693">
            <v>18</v>
          </cell>
          <cell r="D693" t="str">
            <v>6+</v>
          </cell>
          <cell r="E693">
            <v>8.5559999999999992</v>
          </cell>
        </row>
        <row r="694">
          <cell r="A694" t="str">
            <v>HE</v>
          </cell>
          <cell r="B694">
            <v>199702</v>
          </cell>
          <cell r="C694">
            <v>18</v>
          </cell>
          <cell r="D694" t="str">
            <v>9</v>
          </cell>
          <cell r="E694">
            <v>2.1105</v>
          </cell>
        </row>
        <row r="695">
          <cell r="A695" t="str">
            <v>HE</v>
          </cell>
          <cell r="B695">
            <v>199702</v>
          </cell>
          <cell r="C695">
            <v>18</v>
          </cell>
          <cell r="D695" t="str">
            <v>C</v>
          </cell>
          <cell r="E695">
            <v>89.657800000000009</v>
          </cell>
        </row>
        <row r="696">
          <cell r="A696" t="str">
            <v>HE</v>
          </cell>
          <cell r="B696">
            <v>199702</v>
          </cell>
          <cell r="C696">
            <v>18</v>
          </cell>
          <cell r="D696" t="str">
            <v>F</v>
          </cell>
          <cell r="E696">
            <v>4.4142000000000001</v>
          </cell>
        </row>
        <row r="697">
          <cell r="A697" t="str">
            <v>HE</v>
          </cell>
          <cell r="B697">
            <v>199702</v>
          </cell>
          <cell r="C697">
            <v>18</v>
          </cell>
          <cell r="D697" t="str">
            <v>R</v>
          </cell>
          <cell r="E697">
            <v>1.2661</v>
          </cell>
        </row>
        <row r="698">
          <cell r="A698" t="str">
            <v>HE</v>
          </cell>
          <cell r="B698">
            <v>199702</v>
          </cell>
          <cell r="C698">
            <v>19</v>
          </cell>
          <cell r="E698">
            <v>100</v>
          </cell>
        </row>
        <row r="699">
          <cell r="A699" t="str">
            <v>HE</v>
          </cell>
          <cell r="B699">
            <v>199702</v>
          </cell>
          <cell r="C699">
            <v>19</v>
          </cell>
          <cell r="D699" t="str">
            <v>0</v>
          </cell>
          <cell r="E699">
            <v>0</v>
          </cell>
        </row>
        <row r="700">
          <cell r="A700" t="str">
            <v>HE</v>
          </cell>
          <cell r="B700">
            <v>199702</v>
          </cell>
          <cell r="C700">
            <v>19</v>
          </cell>
          <cell r="D700" t="str">
            <v>3</v>
          </cell>
          <cell r="E700">
            <v>1.3708</v>
          </cell>
        </row>
        <row r="701">
          <cell r="A701" t="str">
            <v>HE</v>
          </cell>
          <cell r="B701">
            <v>199702</v>
          </cell>
          <cell r="C701">
            <v>19</v>
          </cell>
          <cell r="D701" t="str">
            <v>6</v>
          </cell>
          <cell r="E701">
            <v>0.69069999999999998</v>
          </cell>
        </row>
        <row r="702">
          <cell r="A702" t="str">
            <v>HE</v>
          </cell>
          <cell r="B702">
            <v>199702</v>
          </cell>
          <cell r="C702">
            <v>19</v>
          </cell>
          <cell r="D702" t="str">
            <v>6+</v>
          </cell>
          <cell r="E702">
            <v>8.8550000000000004</v>
          </cell>
        </row>
        <row r="703">
          <cell r="A703" t="str">
            <v>HE</v>
          </cell>
          <cell r="B703">
            <v>199702</v>
          </cell>
          <cell r="C703">
            <v>19</v>
          </cell>
          <cell r="D703" t="str">
            <v>9</v>
          </cell>
          <cell r="E703">
            <v>2.1574</v>
          </cell>
        </row>
        <row r="704">
          <cell r="A704" t="str">
            <v>HE</v>
          </cell>
          <cell r="B704">
            <v>199702</v>
          </cell>
          <cell r="C704">
            <v>19</v>
          </cell>
          <cell r="D704" t="str">
            <v>C</v>
          </cell>
          <cell r="E704">
            <v>89.774200000000008</v>
          </cell>
        </row>
        <row r="705">
          <cell r="A705" t="str">
            <v>HE</v>
          </cell>
          <cell r="B705">
            <v>199702</v>
          </cell>
          <cell r="C705">
            <v>19</v>
          </cell>
          <cell r="D705" t="str">
            <v>F</v>
          </cell>
          <cell r="E705">
            <v>4.5846</v>
          </cell>
        </row>
        <row r="706">
          <cell r="A706" t="str">
            <v>HE</v>
          </cell>
          <cell r="B706">
            <v>199702</v>
          </cell>
          <cell r="C706">
            <v>19</v>
          </cell>
          <cell r="D706" t="str">
            <v>R</v>
          </cell>
          <cell r="E706">
            <v>1.4222000000000001</v>
          </cell>
        </row>
        <row r="707">
          <cell r="A707" t="str">
            <v>HE</v>
          </cell>
          <cell r="B707">
            <v>199702</v>
          </cell>
          <cell r="C707">
            <v>20</v>
          </cell>
          <cell r="E707">
            <v>100</v>
          </cell>
        </row>
        <row r="708">
          <cell r="A708" t="str">
            <v>HE</v>
          </cell>
          <cell r="B708">
            <v>199702</v>
          </cell>
          <cell r="C708">
            <v>20</v>
          </cell>
          <cell r="D708" t="str">
            <v>0</v>
          </cell>
          <cell r="E708">
            <v>0</v>
          </cell>
        </row>
        <row r="709">
          <cell r="A709" t="str">
            <v>HE</v>
          </cell>
          <cell r="B709">
            <v>199702</v>
          </cell>
          <cell r="C709">
            <v>20</v>
          </cell>
          <cell r="D709" t="str">
            <v>3</v>
          </cell>
          <cell r="E709">
            <v>1.5197000000000001</v>
          </cell>
        </row>
        <row r="710">
          <cell r="A710" t="str">
            <v>HE</v>
          </cell>
          <cell r="B710">
            <v>199702</v>
          </cell>
          <cell r="C710">
            <v>20</v>
          </cell>
          <cell r="D710" t="str">
            <v>6</v>
          </cell>
          <cell r="E710">
            <v>0.54170000000000007</v>
          </cell>
        </row>
        <row r="711">
          <cell r="A711" t="str">
            <v>HE</v>
          </cell>
          <cell r="B711">
            <v>199702</v>
          </cell>
          <cell r="C711">
            <v>20</v>
          </cell>
          <cell r="D711" t="str">
            <v>6+</v>
          </cell>
          <cell r="E711">
            <v>8.9469999999999992</v>
          </cell>
        </row>
        <row r="712">
          <cell r="A712" t="str">
            <v>HE</v>
          </cell>
          <cell r="B712">
            <v>199702</v>
          </cell>
          <cell r="C712">
            <v>20</v>
          </cell>
          <cell r="D712" t="str">
            <v>9</v>
          </cell>
          <cell r="E712">
            <v>2.1291000000000002</v>
          </cell>
        </row>
        <row r="713">
          <cell r="A713" t="str">
            <v>HE</v>
          </cell>
          <cell r="B713">
            <v>199702</v>
          </cell>
          <cell r="C713">
            <v>20</v>
          </cell>
          <cell r="D713" t="str">
            <v>C</v>
          </cell>
          <cell r="E713">
            <v>89.533200000000008</v>
          </cell>
        </row>
        <row r="714">
          <cell r="A714" t="str">
            <v>HE</v>
          </cell>
          <cell r="B714">
            <v>199702</v>
          </cell>
          <cell r="C714">
            <v>20</v>
          </cell>
          <cell r="D714" t="str">
            <v>F</v>
          </cell>
          <cell r="E714">
            <v>4.7042999999999999</v>
          </cell>
        </row>
        <row r="715">
          <cell r="A715" t="str">
            <v>HE</v>
          </cell>
          <cell r="B715">
            <v>199702</v>
          </cell>
          <cell r="C715">
            <v>20</v>
          </cell>
          <cell r="D715" t="str">
            <v>R</v>
          </cell>
          <cell r="E715">
            <v>1.5719000000000001</v>
          </cell>
        </row>
        <row r="716">
          <cell r="A716" t="str">
            <v>HE</v>
          </cell>
          <cell r="B716">
            <v>199702</v>
          </cell>
          <cell r="C716">
            <v>21</v>
          </cell>
          <cell r="E716">
            <v>100</v>
          </cell>
        </row>
        <row r="717">
          <cell r="A717" t="str">
            <v>HE</v>
          </cell>
          <cell r="B717">
            <v>199702</v>
          </cell>
          <cell r="C717">
            <v>21</v>
          </cell>
          <cell r="D717" t="str">
            <v>0</v>
          </cell>
          <cell r="E717">
            <v>0</v>
          </cell>
        </row>
        <row r="718">
          <cell r="A718" t="str">
            <v>HE</v>
          </cell>
          <cell r="B718">
            <v>199702</v>
          </cell>
          <cell r="C718">
            <v>21</v>
          </cell>
          <cell r="D718" t="str">
            <v>3</v>
          </cell>
          <cell r="E718">
            <v>1.2974000000000001</v>
          </cell>
        </row>
        <row r="719">
          <cell r="A719" t="str">
            <v>HE</v>
          </cell>
          <cell r="B719">
            <v>199702</v>
          </cell>
          <cell r="C719">
            <v>21</v>
          </cell>
          <cell r="D719" t="str">
            <v>6</v>
          </cell>
          <cell r="E719">
            <v>0.69210000000000005</v>
          </cell>
        </row>
        <row r="720">
          <cell r="A720" t="str">
            <v>HE</v>
          </cell>
          <cell r="B720">
            <v>199702</v>
          </cell>
          <cell r="C720">
            <v>21</v>
          </cell>
          <cell r="D720" t="str">
            <v>6+</v>
          </cell>
          <cell r="E720">
            <v>9.2279999999999998</v>
          </cell>
        </row>
        <row r="721">
          <cell r="A721" t="str">
            <v>HE</v>
          </cell>
          <cell r="B721">
            <v>199702</v>
          </cell>
          <cell r="C721">
            <v>21</v>
          </cell>
          <cell r="D721" t="str">
            <v>9</v>
          </cell>
          <cell r="E721">
            <v>2.0202</v>
          </cell>
        </row>
        <row r="722">
          <cell r="A722" t="str">
            <v>HE</v>
          </cell>
          <cell r="B722">
            <v>199702</v>
          </cell>
          <cell r="C722">
            <v>21</v>
          </cell>
          <cell r="D722" t="str">
            <v>C</v>
          </cell>
          <cell r="E722">
            <v>89.474699999999999</v>
          </cell>
        </row>
        <row r="723">
          <cell r="A723" t="str">
            <v>HE</v>
          </cell>
          <cell r="B723">
            <v>199702</v>
          </cell>
          <cell r="C723">
            <v>21</v>
          </cell>
          <cell r="D723" t="str">
            <v>F</v>
          </cell>
          <cell r="E723">
            <v>4.6471</v>
          </cell>
        </row>
        <row r="724">
          <cell r="A724" t="str">
            <v>HE</v>
          </cell>
          <cell r="B724">
            <v>199702</v>
          </cell>
          <cell r="C724">
            <v>21</v>
          </cell>
          <cell r="D724" t="str">
            <v>R</v>
          </cell>
          <cell r="E724">
            <v>1.8685</v>
          </cell>
        </row>
        <row r="725">
          <cell r="A725" t="str">
            <v>HE</v>
          </cell>
          <cell r="B725">
            <v>199702</v>
          </cell>
          <cell r="C725">
            <v>22</v>
          </cell>
          <cell r="E725">
            <v>100</v>
          </cell>
        </row>
        <row r="726">
          <cell r="A726" t="str">
            <v>HE</v>
          </cell>
          <cell r="B726">
            <v>199702</v>
          </cell>
          <cell r="C726">
            <v>22</v>
          </cell>
          <cell r="D726" t="str">
            <v>0</v>
          </cell>
          <cell r="E726">
            <v>0</v>
          </cell>
        </row>
        <row r="727">
          <cell r="A727" t="str">
            <v>HE</v>
          </cell>
          <cell r="B727">
            <v>199702</v>
          </cell>
          <cell r="C727">
            <v>22</v>
          </cell>
          <cell r="D727" t="str">
            <v>3</v>
          </cell>
          <cell r="E727">
            <v>1.6007</v>
          </cell>
        </row>
        <row r="728">
          <cell r="A728" t="str">
            <v>HE</v>
          </cell>
          <cell r="B728">
            <v>199702</v>
          </cell>
          <cell r="C728">
            <v>22</v>
          </cell>
          <cell r="D728" t="str">
            <v>6</v>
          </cell>
          <cell r="E728">
            <v>0.58820000000000006</v>
          </cell>
        </row>
        <row r="729">
          <cell r="A729" t="str">
            <v>HE</v>
          </cell>
          <cell r="B729">
            <v>199702</v>
          </cell>
          <cell r="C729">
            <v>22</v>
          </cell>
          <cell r="D729" t="str">
            <v>6+</v>
          </cell>
          <cell r="E729">
            <v>9.51</v>
          </cell>
        </row>
        <row r="730">
          <cell r="A730" t="str">
            <v>HE</v>
          </cell>
          <cell r="B730">
            <v>199702</v>
          </cell>
          <cell r="C730">
            <v>22</v>
          </cell>
          <cell r="D730" t="str">
            <v>9</v>
          </cell>
          <cell r="E730">
            <v>2.3482000000000003</v>
          </cell>
        </row>
        <row r="731">
          <cell r="A731" t="str">
            <v>HE</v>
          </cell>
          <cell r="B731">
            <v>199702</v>
          </cell>
          <cell r="C731">
            <v>22</v>
          </cell>
          <cell r="D731" t="str">
            <v>C</v>
          </cell>
          <cell r="E731">
            <v>88.888900000000007</v>
          </cell>
        </row>
        <row r="732">
          <cell r="A732" t="str">
            <v>HE</v>
          </cell>
          <cell r="B732">
            <v>199702</v>
          </cell>
          <cell r="C732">
            <v>22</v>
          </cell>
          <cell r="D732" t="str">
            <v>F</v>
          </cell>
          <cell r="E732">
            <v>4.6627000000000001</v>
          </cell>
        </row>
        <row r="733">
          <cell r="A733" t="str">
            <v>HE</v>
          </cell>
          <cell r="B733">
            <v>199702</v>
          </cell>
          <cell r="C733">
            <v>22</v>
          </cell>
          <cell r="D733" t="str">
            <v>R</v>
          </cell>
          <cell r="E733">
            <v>1.9113</v>
          </cell>
        </row>
        <row r="734">
          <cell r="A734" t="str">
            <v>HE</v>
          </cell>
          <cell r="B734">
            <v>199702</v>
          </cell>
          <cell r="C734">
            <v>23</v>
          </cell>
          <cell r="E734">
            <v>100</v>
          </cell>
        </row>
        <row r="735">
          <cell r="A735" t="str">
            <v>HE</v>
          </cell>
          <cell r="B735">
            <v>199702</v>
          </cell>
          <cell r="C735">
            <v>23</v>
          </cell>
          <cell r="D735" t="str">
            <v>0</v>
          </cell>
          <cell r="E735">
            <v>0</v>
          </cell>
        </row>
        <row r="736">
          <cell r="A736" t="str">
            <v>HE</v>
          </cell>
          <cell r="B736">
            <v>199702</v>
          </cell>
          <cell r="C736">
            <v>23</v>
          </cell>
          <cell r="D736" t="str">
            <v>3</v>
          </cell>
          <cell r="E736">
            <v>1.4646000000000001</v>
          </cell>
        </row>
        <row r="737">
          <cell r="A737" t="str">
            <v>HE</v>
          </cell>
          <cell r="B737">
            <v>199702</v>
          </cell>
          <cell r="C737">
            <v>23</v>
          </cell>
          <cell r="D737" t="str">
            <v>6</v>
          </cell>
          <cell r="E737">
            <v>0.55859999999999999</v>
          </cell>
        </row>
        <row r="738">
          <cell r="A738" t="str">
            <v>HE</v>
          </cell>
          <cell r="B738">
            <v>199702</v>
          </cell>
          <cell r="C738">
            <v>23</v>
          </cell>
          <cell r="D738" t="str">
            <v>6+</v>
          </cell>
          <cell r="E738">
            <v>9.8970000000000002</v>
          </cell>
        </row>
        <row r="739">
          <cell r="A739" t="str">
            <v>HE</v>
          </cell>
          <cell r="B739">
            <v>199702</v>
          </cell>
          <cell r="C739">
            <v>23</v>
          </cell>
          <cell r="D739" t="str">
            <v>9</v>
          </cell>
          <cell r="E739">
            <v>2.3782000000000001</v>
          </cell>
        </row>
        <row r="740">
          <cell r="A740" t="str">
            <v>HE</v>
          </cell>
          <cell r="B740">
            <v>199702</v>
          </cell>
          <cell r="C740">
            <v>23</v>
          </cell>
          <cell r="D740" t="str">
            <v>C</v>
          </cell>
          <cell r="E740">
            <v>88.638900000000007</v>
          </cell>
        </row>
        <row r="741">
          <cell r="A741" t="str">
            <v>HE</v>
          </cell>
          <cell r="B741">
            <v>199702</v>
          </cell>
          <cell r="C741">
            <v>23</v>
          </cell>
          <cell r="D741" t="str">
            <v>F</v>
          </cell>
          <cell r="E741">
            <v>4.9131</v>
          </cell>
        </row>
        <row r="742">
          <cell r="A742" t="str">
            <v>HE</v>
          </cell>
          <cell r="B742">
            <v>199702</v>
          </cell>
          <cell r="C742">
            <v>23</v>
          </cell>
          <cell r="D742" t="str">
            <v>R</v>
          </cell>
          <cell r="E742">
            <v>2.0466000000000002</v>
          </cell>
        </row>
        <row r="743">
          <cell r="A743" t="str">
            <v>HE</v>
          </cell>
          <cell r="B743">
            <v>199702</v>
          </cell>
          <cell r="C743">
            <v>24</v>
          </cell>
          <cell r="E743">
            <v>100</v>
          </cell>
        </row>
        <row r="744">
          <cell r="A744" t="str">
            <v>HE</v>
          </cell>
          <cell r="B744">
            <v>199702</v>
          </cell>
          <cell r="C744">
            <v>24</v>
          </cell>
          <cell r="D744" t="str">
            <v>0</v>
          </cell>
          <cell r="E744">
            <v>0</v>
          </cell>
        </row>
        <row r="745">
          <cell r="A745" t="str">
            <v>HE</v>
          </cell>
          <cell r="B745">
            <v>199702</v>
          </cell>
          <cell r="C745">
            <v>24</v>
          </cell>
          <cell r="D745" t="str">
            <v>3</v>
          </cell>
          <cell r="E745">
            <v>1.474</v>
          </cell>
        </row>
        <row r="746">
          <cell r="A746" t="str">
            <v>HE</v>
          </cell>
          <cell r="B746">
            <v>199702</v>
          </cell>
          <cell r="C746">
            <v>24</v>
          </cell>
          <cell r="D746" t="str">
            <v>6</v>
          </cell>
          <cell r="E746">
            <v>0.66930000000000001</v>
          </cell>
        </row>
        <row r="747">
          <cell r="A747" t="str">
            <v>HE</v>
          </cell>
          <cell r="B747">
            <v>199702</v>
          </cell>
          <cell r="C747">
            <v>24</v>
          </cell>
          <cell r="D747" t="str">
            <v>6+</v>
          </cell>
          <cell r="E747">
            <v>10.201000000000001</v>
          </cell>
        </row>
        <row r="748">
          <cell r="A748" t="str">
            <v>HE</v>
          </cell>
          <cell r="B748">
            <v>199702</v>
          </cell>
          <cell r="C748">
            <v>24</v>
          </cell>
          <cell r="D748" t="str">
            <v>9</v>
          </cell>
          <cell r="E748">
            <v>2.5087000000000002</v>
          </cell>
        </row>
        <row r="749">
          <cell r="A749" t="str">
            <v>HE</v>
          </cell>
          <cell r="B749">
            <v>199702</v>
          </cell>
          <cell r="C749">
            <v>24</v>
          </cell>
          <cell r="D749" t="str">
            <v>C</v>
          </cell>
          <cell r="E749">
            <v>88.324700000000007</v>
          </cell>
        </row>
        <row r="750">
          <cell r="A750" t="str">
            <v>HE</v>
          </cell>
          <cell r="B750">
            <v>199702</v>
          </cell>
          <cell r="C750">
            <v>24</v>
          </cell>
          <cell r="D750" t="str">
            <v>F</v>
          </cell>
          <cell r="E750">
            <v>4.8172000000000006</v>
          </cell>
        </row>
        <row r="751">
          <cell r="A751" t="str">
            <v>HE</v>
          </cell>
          <cell r="B751">
            <v>199702</v>
          </cell>
          <cell r="C751">
            <v>24</v>
          </cell>
          <cell r="D751" t="str">
            <v>R</v>
          </cell>
          <cell r="E751">
            <v>2.2061999999999999</v>
          </cell>
        </row>
        <row r="752">
          <cell r="A752" t="str">
            <v>HE</v>
          </cell>
          <cell r="B752">
            <v>199702</v>
          </cell>
          <cell r="C752">
            <v>25</v>
          </cell>
          <cell r="E752">
            <v>100</v>
          </cell>
        </row>
        <row r="753">
          <cell r="A753" t="str">
            <v>HE</v>
          </cell>
          <cell r="B753">
            <v>199702</v>
          </cell>
          <cell r="C753">
            <v>25</v>
          </cell>
          <cell r="D753" t="str">
            <v>0</v>
          </cell>
          <cell r="E753">
            <v>0</v>
          </cell>
        </row>
        <row r="754">
          <cell r="A754" t="str">
            <v>HE</v>
          </cell>
          <cell r="B754">
            <v>199702</v>
          </cell>
          <cell r="C754">
            <v>25</v>
          </cell>
          <cell r="D754" t="str">
            <v>3</v>
          </cell>
          <cell r="E754">
            <v>1.7866000000000002</v>
          </cell>
        </row>
        <row r="755">
          <cell r="A755" t="str">
            <v>HE</v>
          </cell>
          <cell r="B755">
            <v>199702</v>
          </cell>
          <cell r="C755">
            <v>25</v>
          </cell>
          <cell r="D755" t="str">
            <v>6</v>
          </cell>
          <cell r="E755">
            <v>0.5968</v>
          </cell>
        </row>
        <row r="756">
          <cell r="A756" t="str">
            <v>HE</v>
          </cell>
          <cell r="B756">
            <v>199702</v>
          </cell>
          <cell r="C756">
            <v>25</v>
          </cell>
          <cell r="D756" t="str">
            <v>6+</v>
          </cell>
          <cell r="E756">
            <v>10.487</v>
          </cell>
        </row>
        <row r="757">
          <cell r="A757" t="str">
            <v>HE</v>
          </cell>
          <cell r="B757">
            <v>199702</v>
          </cell>
          <cell r="C757">
            <v>25</v>
          </cell>
          <cell r="D757" t="str">
            <v>9</v>
          </cell>
          <cell r="E757">
            <v>2.7624</v>
          </cell>
        </row>
        <row r="758">
          <cell r="A758" t="str">
            <v>HE</v>
          </cell>
          <cell r="B758">
            <v>199702</v>
          </cell>
          <cell r="C758">
            <v>25</v>
          </cell>
          <cell r="D758" t="str">
            <v>C</v>
          </cell>
          <cell r="E758">
            <v>87.726100000000002</v>
          </cell>
        </row>
        <row r="759">
          <cell r="A759" t="str">
            <v>HE</v>
          </cell>
          <cell r="B759">
            <v>199702</v>
          </cell>
          <cell r="C759">
            <v>25</v>
          </cell>
          <cell r="D759" t="str">
            <v>F</v>
          </cell>
          <cell r="E759">
            <v>4.8742000000000001</v>
          </cell>
        </row>
        <row r="760">
          <cell r="A760" t="str">
            <v>HE</v>
          </cell>
          <cell r="B760">
            <v>199702</v>
          </cell>
          <cell r="C760">
            <v>25</v>
          </cell>
          <cell r="D760" t="str">
            <v>R</v>
          </cell>
          <cell r="E760">
            <v>2.2538</v>
          </cell>
        </row>
        <row r="761">
          <cell r="A761" t="str">
            <v>HE</v>
          </cell>
          <cell r="B761">
            <v>199702</v>
          </cell>
          <cell r="C761">
            <v>26</v>
          </cell>
          <cell r="E761">
            <v>100</v>
          </cell>
        </row>
        <row r="762">
          <cell r="A762" t="str">
            <v>HE</v>
          </cell>
          <cell r="B762">
            <v>199702</v>
          </cell>
          <cell r="C762">
            <v>26</v>
          </cell>
          <cell r="D762" t="str">
            <v>0</v>
          </cell>
          <cell r="E762">
            <v>0</v>
          </cell>
        </row>
        <row r="763">
          <cell r="A763" t="str">
            <v>HE</v>
          </cell>
          <cell r="B763">
            <v>199702</v>
          </cell>
          <cell r="C763">
            <v>26</v>
          </cell>
          <cell r="D763" t="str">
            <v>3</v>
          </cell>
          <cell r="E763">
            <v>1.887</v>
          </cell>
        </row>
        <row r="764">
          <cell r="A764" t="str">
            <v>HE</v>
          </cell>
          <cell r="B764">
            <v>199702</v>
          </cell>
          <cell r="C764">
            <v>26</v>
          </cell>
          <cell r="D764" t="str">
            <v>6</v>
          </cell>
          <cell r="E764">
            <v>0.72789999999999999</v>
          </cell>
        </row>
        <row r="765">
          <cell r="A765" t="str">
            <v>HE</v>
          </cell>
          <cell r="B765">
            <v>199702</v>
          </cell>
          <cell r="C765">
            <v>26</v>
          </cell>
          <cell r="D765" t="str">
            <v>6+</v>
          </cell>
          <cell r="E765">
            <v>10.845000000000001</v>
          </cell>
        </row>
        <row r="766">
          <cell r="A766" t="str">
            <v>HE</v>
          </cell>
          <cell r="B766">
            <v>199702</v>
          </cell>
          <cell r="C766">
            <v>26</v>
          </cell>
          <cell r="D766" t="str">
            <v>9</v>
          </cell>
          <cell r="E766">
            <v>2.702</v>
          </cell>
        </row>
        <row r="767">
          <cell r="A767" t="str">
            <v>HE</v>
          </cell>
          <cell r="B767">
            <v>199702</v>
          </cell>
          <cell r="C767">
            <v>26</v>
          </cell>
          <cell r="D767" t="str">
            <v>C</v>
          </cell>
          <cell r="E767">
            <v>87.267600000000002</v>
          </cell>
        </row>
        <row r="768">
          <cell r="A768" t="str">
            <v>HE</v>
          </cell>
          <cell r="B768">
            <v>199702</v>
          </cell>
          <cell r="C768">
            <v>26</v>
          </cell>
          <cell r="D768" t="str">
            <v>F</v>
          </cell>
          <cell r="E768">
            <v>4.968</v>
          </cell>
        </row>
        <row r="769">
          <cell r="A769" t="str">
            <v>HE</v>
          </cell>
          <cell r="B769">
            <v>199702</v>
          </cell>
          <cell r="C769">
            <v>26</v>
          </cell>
          <cell r="D769" t="str">
            <v>R</v>
          </cell>
          <cell r="E769">
            <v>2.4474999999999998</v>
          </cell>
        </row>
        <row r="770">
          <cell r="A770" t="str">
            <v>HE</v>
          </cell>
          <cell r="B770">
            <v>199702</v>
          </cell>
          <cell r="C770">
            <v>27</v>
          </cell>
          <cell r="E770">
            <v>100</v>
          </cell>
        </row>
        <row r="771">
          <cell r="A771" t="str">
            <v>HE</v>
          </cell>
          <cell r="B771">
            <v>199702</v>
          </cell>
          <cell r="C771">
            <v>27</v>
          </cell>
          <cell r="D771" t="str">
            <v>0</v>
          </cell>
          <cell r="E771">
            <v>0</v>
          </cell>
        </row>
        <row r="772">
          <cell r="A772" t="str">
            <v>HE</v>
          </cell>
          <cell r="B772">
            <v>199702</v>
          </cell>
          <cell r="C772">
            <v>27</v>
          </cell>
          <cell r="D772" t="str">
            <v>3</v>
          </cell>
          <cell r="E772">
            <v>1.9543000000000001</v>
          </cell>
        </row>
        <row r="773">
          <cell r="A773" t="str">
            <v>HE</v>
          </cell>
          <cell r="B773">
            <v>199702</v>
          </cell>
          <cell r="C773">
            <v>27</v>
          </cell>
          <cell r="D773" t="str">
            <v>6</v>
          </cell>
          <cell r="E773">
            <v>0.90980000000000005</v>
          </cell>
        </row>
        <row r="774">
          <cell r="A774" t="str">
            <v>HE</v>
          </cell>
          <cell r="B774">
            <v>199702</v>
          </cell>
          <cell r="C774">
            <v>27</v>
          </cell>
          <cell r="D774" t="str">
            <v>6+</v>
          </cell>
          <cell r="E774">
            <v>11.476000000000001</v>
          </cell>
        </row>
        <row r="775">
          <cell r="A775" t="str">
            <v>HE</v>
          </cell>
          <cell r="B775">
            <v>199702</v>
          </cell>
          <cell r="C775">
            <v>27</v>
          </cell>
          <cell r="D775" t="str">
            <v>9</v>
          </cell>
          <cell r="E775">
            <v>2.9967000000000001</v>
          </cell>
        </row>
        <row r="776">
          <cell r="A776" t="str">
            <v>HE</v>
          </cell>
          <cell r="B776">
            <v>199702</v>
          </cell>
          <cell r="C776">
            <v>27</v>
          </cell>
          <cell r="D776" t="str">
            <v>C</v>
          </cell>
          <cell r="E776">
            <v>86.569500000000005</v>
          </cell>
        </row>
        <row r="777">
          <cell r="A777" t="str">
            <v>HE</v>
          </cell>
          <cell r="B777">
            <v>199702</v>
          </cell>
          <cell r="C777">
            <v>27</v>
          </cell>
          <cell r="D777" t="str">
            <v>F</v>
          </cell>
          <cell r="E777">
            <v>5.1484000000000005</v>
          </cell>
        </row>
        <row r="778">
          <cell r="A778" t="str">
            <v>HE</v>
          </cell>
          <cell r="B778">
            <v>199702</v>
          </cell>
          <cell r="C778">
            <v>27</v>
          </cell>
          <cell r="D778" t="str">
            <v>R</v>
          </cell>
          <cell r="E778">
            <v>2.4212000000000002</v>
          </cell>
        </row>
        <row r="779">
          <cell r="A779" t="str">
            <v>HE</v>
          </cell>
          <cell r="B779">
            <v>199702</v>
          </cell>
          <cell r="C779">
            <v>28</v>
          </cell>
          <cell r="E779">
            <v>100</v>
          </cell>
        </row>
        <row r="780">
          <cell r="A780" t="str">
            <v>HE</v>
          </cell>
          <cell r="B780">
            <v>199702</v>
          </cell>
          <cell r="C780">
            <v>28</v>
          </cell>
          <cell r="D780" t="str">
            <v>0</v>
          </cell>
          <cell r="E780">
            <v>0</v>
          </cell>
        </row>
        <row r="781">
          <cell r="A781" t="str">
            <v>HE</v>
          </cell>
          <cell r="B781">
            <v>199702</v>
          </cell>
          <cell r="C781">
            <v>28</v>
          </cell>
          <cell r="D781" t="str">
            <v>3</v>
          </cell>
          <cell r="E781">
            <v>1.8709</v>
          </cell>
        </row>
        <row r="782">
          <cell r="A782" t="str">
            <v>HE</v>
          </cell>
          <cell r="B782">
            <v>199702</v>
          </cell>
          <cell r="C782">
            <v>28</v>
          </cell>
          <cell r="D782" t="str">
            <v>6</v>
          </cell>
          <cell r="E782">
            <v>0.78039999999999998</v>
          </cell>
        </row>
        <row r="783">
          <cell r="A783" t="str">
            <v>HE</v>
          </cell>
          <cell r="B783">
            <v>199702</v>
          </cell>
          <cell r="C783">
            <v>28</v>
          </cell>
          <cell r="D783" t="str">
            <v>6+</v>
          </cell>
          <cell r="E783">
            <v>11.336</v>
          </cell>
        </row>
        <row r="784">
          <cell r="A784" t="str">
            <v>HE</v>
          </cell>
          <cell r="B784">
            <v>199702</v>
          </cell>
          <cell r="C784">
            <v>28</v>
          </cell>
          <cell r="D784" t="str">
            <v>9</v>
          </cell>
          <cell r="E784">
            <v>3.129</v>
          </cell>
        </row>
        <row r="785">
          <cell r="A785" t="str">
            <v>HE</v>
          </cell>
          <cell r="B785">
            <v>199702</v>
          </cell>
          <cell r="C785">
            <v>28</v>
          </cell>
          <cell r="D785" t="str">
            <v>C</v>
          </cell>
          <cell r="E785">
            <v>86.792900000000003</v>
          </cell>
        </row>
        <row r="786">
          <cell r="A786" t="str">
            <v>HE</v>
          </cell>
          <cell r="B786">
            <v>199702</v>
          </cell>
          <cell r="C786">
            <v>28</v>
          </cell>
          <cell r="D786" t="str">
            <v>F</v>
          </cell>
          <cell r="E786">
            <v>5.1983000000000006</v>
          </cell>
        </row>
        <row r="787">
          <cell r="A787" t="str">
            <v>HE</v>
          </cell>
          <cell r="B787">
            <v>199702</v>
          </cell>
          <cell r="C787">
            <v>28</v>
          </cell>
          <cell r="D787" t="str">
            <v>R</v>
          </cell>
          <cell r="E787">
            <v>2.2284999999999999</v>
          </cell>
        </row>
        <row r="788">
          <cell r="A788" t="str">
            <v>HE</v>
          </cell>
          <cell r="B788">
            <v>199702</v>
          </cell>
          <cell r="C788">
            <v>29</v>
          </cell>
          <cell r="E788">
            <v>100</v>
          </cell>
        </row>
        <row r="789">
          <cell r="A789" t="str">
            <v>HE</v>
          </cell>
          <cell r="B789">
            <v>199702</v>
          </cell>
          <cell r="C789">
            <v>29</v>
          </cell>
          <cell r="D789" t="str">
            <v>0</v>
          </cell>
          <cell r="E789">
            <v>0</v>
          </cell>
        </row>
        <row r="790">
          <cell r="A790" t="str">
            <v>HE</v>
          </cell>
          <cell r="B790">
            <v>199702</v>
          </cell>
          <cell r="C790">
            <v>29</v>
          </cell>
          <cell r="D790" t="str">
            <v>3</v>
          </cell>
          <cell r="E790">
            <v>1.9350000000000001</v>
          </cell>
        </row>
        <row r="791">
          <cell r="A791" t="str">
            <v>HE</v>
          </cell>
          <cell r="B791">
            <v>199702</v>
          </cell>
          <cell r="C791">
            <v>29</v>
          </cell>
          <cell r="D791" t="str">
            <v>6</v>
          </cell>
          <cell r="E791">
            <v>0.78210000000000002</v>
          </cell>
        </row>
        <row r="792">
          <cell r="A792" t="str">
            <v>HE</v>
          </cell>
          <cell r="B792">
            <v>199702</v>
          </cell>
          <cell r="C792">
            <v>29</v>
          </cell>
          <cell r="D792" t="str">
            <v>6+</v>
          </cell>
          <cell r="E792">
            <v>11.414</v>
          </cell>
        </row>
        <row r="793">
          <cell r="A793" t="str">
            <v>HE</v>
          </cell>
          <cell r="B793">
            <v>199702</v>
          </cell>
          <cell r="C793">
            <v>29</v>
          </cell>
          <cell r="D793" t="str">
            <v>9</v>
          </cell>
          <cell r="E793">
            <v>3.2948</v>
          </cell>
        </row>
        <row r="794">
          <cell r="A794" t="str">
            <v>HE</v>
          </cell>
          <cell r="B794">
            <v>199702</v>
          </cell>
          <cell r="C794">
            <v>29</v>
          </cell>
          <cell r="D794" t="str">
            <v>C</v>
          </cell>
          <cell r="E794">
            <v>86.651300000000006</v>
          </cell>
        </row>
        <row r="795">
          <cell r="A795" t="str">
            <v>HE</v>
          </cell>
          <cell r="B795">
            <v>199702</v>
          </cell>
          <cell r="C795">
            <v>29</v>
          </cell>
          <cell r="D795" t="str">
            <v>F</v>
          </cell>
          <cell r="E795">
            <v>5.3376000000000001</v>
          </cell>
        </row>
        <row r="796">
          <cell r="A796" t="str">
            <v>HE</v>
          </cell>
          <cell r="B796">
            <v>199702</v>
          </cell>
          <cell r="C796">
            <v>29</v>
          </cell>
          <cell r="D796" t="str">
            <v>R</v>
          </cell>
          <cell r="E796">
            <v>1.9992000000000001</v>
          </cell>
        </row>
        <row r="797">
          <cell r="A797" t="str">
            <v>HE</v>
          </cell>
          <cell r="B797">
            <v>199702</v>
          </cell>
          <cell r="C797">
            <v>30</v>
          </cell>
          <cell r="E797">
            <v>100</v>
          </cell>
        </row>
        <row r="798">
          <cell r="A798" t="str">
            <v>HE</v>
          </cell>
          <cell r="B798">
            <v>199702</v>
          </cell>
          <cell r="C798">
            <v>30</v>
          </cell>
          <cell r="D798" t="str">
            <v>0</v>
          </cell>
          <cell r="E798">
            <v>0</v>
          </cell>
        </row>
        <row r="799">
          <cell r="A799" t="str">
            <v>HE</v>
          </cell>
          <cell r="B799">
            <v>199702</v>
          </cell>
          <cell r="C799">
            <v>30</v>
          </cell>
          <cell r="D799" t="str">
            <v>3</v>
          </cell>
          <cell r="E799">
            <v>2.0745</v>
          </cell>
        </row>
        <row r="800">
          <cell r="A800" t="str">
            <v>HE</v>
          </cell>
          <cell r="B800">
            <v>199702</v>
          </cell>
          <cell r="C800">
            <v>30</v>
          </cell>
          <cell r="D800" t="str">
            <v>6</v>
          </cell>
          <cell r="E800">
            <v>0.93380000000000007</v>
          </cell>
        </row>
        <row r="801">
          <cell r="A801" t="str">
            <v>HE</v>
          </cell>
          <cell r="B801">
            <v>199702</v>
          </cell>
          <cell r="C801">
            <v>30</v>
          </cell>
          <cell r="D801" t="str">
            <v>6+</v>
          </cell>
          <cell r="E801">
            <v>11.734999999999999</v>
          </cell>
        </row>
        <row r="802">
          <cell r="A802" t="str">
            <v>HE</v>
          </cell>
          <cell r="B802">
            <v>199702</v>
          </cell>
          <cell r="C802">
            <v>30</v>
          </cell>
          <cell r="D802" t="str">
            <v>9</v>
          </cell>
          <cell r="E802">
            <v>3.2177000000000002</v>
          </cell>
        </row>
        <row r="803">
          <cell r="A803" t="str">
            <v>HE</v>
          </cell>
          <cell r="B803">
            <v>199702</v>
          </cell>
          <cell r="C803">
            <v>30</v>
          </cell>
          <cell r="D803" t="str">
            <v>C</v>
          </cell>
          <cell r="E803">
            <v>86.190700000000007</v>
          </cell>
        </row>
        <row r="804">
          <cell r="A804" t="str">
            <v>HE</v>
          </cell>
          <cell r="B804">
            <v>199702</v>
          </cell>
          <cell r="C804">
            <v>30</v>
          </cell>
          <cell r="D804" t="str">
            <v>F</v>
          </cell>
          <cell r="E804">
            <v>5.5874000000000006</v>
          </cell>
        </row>
        <row r="805">
          <cell r="A805" t="str">
            <v>HE</v>
          </cell>
          <cell r="B805">
            <v>199702</v>
          </cell>
          <cell r="C805">
            <v>30</v>
          </cell>
          <cell r="D805" t="str">
            <v>R</v>
          </cell>
          <cell r="E805">
            <v>1.9958</v>
          </cell>
        </row>
        <row r="806">
          <cell r="A806" t="str">
            <v>HE</v>
          </cell>
          <cell r="B806">
            <v>199702</v>
          </cell>
          <cell r="C806">
            <v>31</v>
          </cell>
          <cell r="E806">
            <v>100</v>
          </cell>
        </row>
        <row r="807">
          <cell r="A807" t="str">
            <v>HE</v>
          </cell>
          <cell r="B807">
            <v>199702</v>
          </cell>
          <cell r="C807">
            <v>31</v>
          </cell>
          <cell r="D807" t="str">
            <v>0</v>
          </cell>
          <cell r="E807">
            <v>0</v>
          </cell>
        </row>
        <row r="808">
          <cell r="A808" t="str">
            <v>HE</v>
          </cell>
          <cell r="B808">
            <v>199702</v>
          </cell>
          <cell r="C808">
            <v>31</v>
          </cell>
          <cell r="D808" t="str">
            <v>3</v>
          </cell>
          <cell r="E808">
            <v>2.0394000000000001</v>
          </cell>
        </row>
        <row r="809">
          <cell r="A809" t="str">
            <v>HE</v>
          </cell>
          <cell r="B809">
            <v>199702</v>
          </cell>
          <cell r="C809">
            <v>31</v>
          </cell>
          <cell r="D809" t="str">
            <v>6</v>
          </cell>
          <cell r="E809">
            <v>0.9012</v>
          </cell>
        </row>
        <row r="810">
          <cell r="A810" t="str">
            <v>HE</v>
          </cell>
          <cell r="B810">
            <v>199702</v>
          </cell>
          <cell r="C810">
            <v>31</v>
          </cell>
          <cell r="D810" t="str">
            <v>6+</v>
          </cell>
          <cell r="E810">
            <v>11.722</v>
          </cell>
        </row>
        <row r="811">
          <cell r="A811" t="str">
            <v>HE</v>
          </cell>
          <cell r="B811">
            <v>199702</v>
          </cell>
          <cell r="C811">
            <v>31</v>
          </cell>
          <cell r="D811" t="str">
            <v>9</v>
          </cell>
          <cell r="E811">
            <v>3.3335000000000004</v>
          </cell>
        </row>
        <row r="812">
          <cell r="A812" t="str">
            <v>HE</v>
          </cell>
          <cell r="B812">
            <v>199702</v>
          </cell>
          <cell r="C812">
            <v>31</v>
          </cell>
          <cell r="D812" t="str">
            <v>C</v>
          </cell>
          <cell r="E812">
            <v>86.238799999999998</v>
          </cell>
        </row>
        <row r="813">
          <cell r="A813" t="str">
            <v>HE</v>
          </cell>
          <cell r="B813">
            <v>199702</v>
          </cell>
          <cell r="C813">
            <v>31</v>
          </cell>
          <cell r="D813" t="str">
            <v>F</v>
          </cell>
          <cell r="E813">
            <v>5.3513999999999999</v>
          </cell>
        </row>
        <row r="814">
          <cell r="A814" t="str">
            <v>HE</v>
          </cell>
          <cell r="B814">
            <v>199702</v>
          </cell>
          <cell r="C814">
            <v>31</v>
          </cell>
          <cell r="D814" t="str">
            <v>R</v>
          </cell>
          <cell r="E814">
            <v>2.1356000000000002</v>
          </cell>
        </row>
        <row r="815">
          <cell r="A815" t="str">
            <v>HE</v>
          </cell>
          <cell r="B815">
            <v>199702</v>
          </cell>
          <cell r="C815">
            <v>32</v>
          </cell>
          <cell r="E815">
            <v>100</v>
          </cell>
        </row>
        <row r="816">
          <cell r="A816" t="str">
            <v>HE</v>
          </cell>
          <cell r="B816">
            <v>199702</v>
          </cell>
          <cell r="C816">
            <v>32</v>
          </cell>
          <cell r="D816" t="str">
            <v>0</v>
          </cell>
          <cell r="E816">
            <v>0</v>
          </cell>
        </row>
        <row r="817">
          <cell r="A817" t="str">
            <v>HE</v>
          </cell>
          <cell r="B817">
            <v>199702</v>
          </cell>
          <cell r="C817">
            <v>32</v>
          </cell>
          <cell r="D817" t="str">
            <v>3</v>
          </cell>
          <cell r="E817">
            <v>2.1431</v>
          </cell>
        </row>
        <row r="818">
          <cell r="A818" t="str">
            <v>HE</v>
          </cell>
          <cell r="B818">
            <v>199702</v>
          </cell>
          <cell r="C818">
            <v>32</v>
          </cell>
          <cell r="D818" t="str">
            <v>6</v>
          </cell>
          <cell r="E818">
            <v>0.85670000000000002</v>
          </cell>
        </row>
        <row r="819">
          <cell r="A819" t="str">
            <v>HE</v>
          </cell>
          <cell r="B819">
            <v>199702</v>
          </cell>
          <cell r="C819">
            <v>32</v>
          </cell>
          <cell r="D819" t="str">
            <v>6+</v>
          </cell>
          <cell r="E819">
            <v>11.898999999999999</v>
          </cell>
        </row>
        <row r="820">
          <cell r="A820" t="str">
            <v>HE</v>
          </cell>
          <cell r="B820">
            <v>199702</v>
          </cell>
          <cell r="C820">
            <v>32</v>
          </cell>
          <cell r="D820" t="str">
            <v>9</v>
          </cell>
          <cell r="E820">
            <v>3.7806000000000002</v>
          </cell>
        </row>
        <row r="821">
          <cell r="A821" t="str">
            <v>HE</v>
          </cell>
          <cell r="B821">
            <v>199702</v>
          </cell>
          <cell r="C821">
            <v>32</v>
          </cell>
          <cell r="D821" t="str">
            <v>C</v>
          </cell>
          <cell r="E821">
            <v>85.957599999999999</v>
          </cell>
        </row>
        <row r="822">
          <cell r="A822" t="str">
            <v>HE</v>
          </cell>
          <cell r="B822">
            <v>199702</v>
          </cell>
          <cell r="C822">
            <v>32</v>
          </cell>
          <cell r="D822" t="str">
            <v>F</v>
          </cell>
          <cell r="E822">
            <v>5.1626000000000003</v>
          </cell>
        </row>
        <row r="823">
          <cell r="A823" t="str">
            <v>HE</v>
          </cell>
          <cell r="B823">
            <v>199702</v>
          </cell>
          <cell r="C823">
            <v>32</v>
          </cell>
          <cell r="D823" t="str">
            <v>R</v>
          </cell>
          <cell r="E823">
            <v>2.0994999999999999</v>
          </cell>
        </row>
        <row r="824">
          <cell r="A824" t="str">
            <v>HE</v>
          </cell>
          <cell r="B824">
            <v>199702</v>
          </cell>
          <cell r="C824">
            <v>33</v>
          </cell>
          <cell r="E824">
            <v>100</v>
          </cell>
        </row>
        <row r="825">
          <cell r="A825" t="str">
            <v>HE</v>
          </cell>
          <cell r="B825">
            <v>199702</v>
          </cell>
          <cell r="C825">
            <v>33</v>
          </cell>
          <cell r="D825" t="str">
            <v>0</v>
          </cell>
          <cell r="E825">
            <v>0</v>
          </cell>
        </row>
        <row r="826">
          <cell r="A826" t="str">
            <v>HE</v>
          </cell>
          <cell r="B826">
            <v>199702</v>
          </cell>
          <cell r="C826">
            <v>33</v>
          </cell>
          <cell r="D826" t="str">
            <v>3</v>
          </cell>
          <cell r="E826">
            <v>2.1126</v>
          </cell>
        </row>
        <row r="827">
          <cell r="A827" t="str">
            <v>HE</v>
          </cell>
          <cell r="B827">
            <v>199702</v>
          </cell>
          <cell r="C827">
            <v>33</v>
          </cell>
          <cell r="D827" t="str">
            <v>6</v>
          </cell>
          <cell r="E827">
            <v>0.84440000000000004</v>
          </cell>
        </row>
        <row r="828">
          <cell r="A828" t="str">
            <v>HE</v>
          </cell>
          <cell r="B828">
            <v>199702</v>
          </cell>
          <cell r="C828">
            <v>33</v>
          </cell>
          <cell r="D828" t="str">
            <v>6+</v>
          </cell>
          <cell r="E828">
            <v>11.954000000000001</v>
          </cell>
        </row>
        <row r="829">
          <cell r="A829" t="str">
            <v>HE</v>
          </cell>
          <cell r="B829">
            <v>199702</v>
          </cell>
          <cell r="C829">
            <v>33</v>
          </cell>
          <cell r="D829" t="str">
            <v>9</v>
          </cell>
          <cell r="E829">
            <v>3.6987000000000001</v>
          </cell>
        </row>
        <row r="830">
          <cell r="A830" t="str">
            <v>HE</v>
          </cell>
          <cell r="B830">
            <v>199702</v>
          </cell>
          <cell r="C830">
            <v>33</v>
          </cell>
          <cell r="D830" t="str">
            <v>C</v>
          </cell>
          <cell r="E830">
            <v>85.93310000000001</v>
          </cell>
        </row>
        <row r="831">
          <cell r="A831" t="str">
            <v>HE</v>
          </cell>
          <cell r="B831">
            <v>199702</v>
          </cell>
          <cell r="C831">
            <v>33</v>
          </cell>
          <cell r="D831" t="str">
            <v>F</v>
          </cell>
          <cell r="E831">
            <v>5.2095000000000002</v>
          </cell>
        </row>
        <row r="832">
          <cell r="A832" t="str">
            <v>HE</v>
          </cell>
          <cell r="B832">
            <v>199702</v>
          </cell>
          <cell r="C832">
            <v>33</v>
          </cell>
          <cell r="D832" t="str">
            <v>R</v>
          </cell>
          <cell r="E832">
            <v>2.2017000000000002</v>
          </cell>
        </row>
        <row r="833">
          <cell r="A833" t="str">
            <v>HE</v>
          </cell>
          <cell r="B833">
            <v>199702</v>
          </cell>
          <cell r="C833">
            <v>34</v>
          </cell>
          <cell r="E833">
            <v>100</v>
          </cell>
        </row>
        <row r="834">
          <cell r="A834" t="str">
            <v>HE</v>
          </cell>
          <cell r="B834">
            <v>199702</v>
          </cell>
          <cell r="C834">
            <v>34</v>
          </cell>
          <cell r="D834" t="str">
            <v>0</v>
          </cell>
          <cell r="E834">
            <v>0</v>
          </cell>
        </row>
        <row r="835">
          <cell r="A835" t="str">
            <v>HE</v>
          </cell>
          <cell r="B835">
            <v>199702</v>
          </cell>
          <cell r="C835">
            <v>34</v>
          </cell>
          <cell r="D835" t="str">
            <v>3</v>
          </cell>
          <cell r="E835">
            <v>2.3715000000000002</v>
          </cell>
        </row>
        <row r="836">
          <cell r="A836" t="str">
            <v>HE</v>
          </cell>
          <cell r="B836">
            <v>199702</v>
          </cell>
          <cell r="C836">
            <v>34</v>
          </cell>
          <cell r="D836" t="str">
            <v>6</v>
          </cell>
          <cell r="E836">
            <v>0.81670000000000009</v>
          </cell>
        </row>
        <row r="837">
          <cell r="A837" t="str">
            <v>HE</v>
          </cell>
          <cell r="B837">
            <v>199702</v>
          </cell>
          <cell r="C837">
            <v>34</v>
          </cell>
          <cell r="D837" t="str">
            <v>6+</v>
          </cell>
          <cell r="E837">
            <v>11.952</v>
          </cell>
        </row>
        <row r="838">
          <cell r="A838" t="str">
            <v>HE</v>
          </cell>
          <cell r="B838">
            <v>199702</v>
          </cell>
          <cell r="C838">
            <v>34</v>
          </cell>
          <cell r="D838" t="str">
            <v>9</v>
          </cell>
          <cell r="E838">
            <v>3.6876000000000002</v>
          </cell>
        </row>
        <row r="839">
          <cell r="A839" t="str">
            <v>HE</v>
          </cell>
          <cell r="B839">
            <v>199702</v>
          </cell>
          <cell r="C839">
            <v>34</v>
          </cell>
          <cell r="D839" t="str">
            <v>C</v>
          </cell>
          <cell r="E839">
            <v>85.676400000000001</v>
          </cell>
        </row>
        <row r="840">
          <cell r="A840" t="str">
            <v>HE</v>
          </cell>
          <cell r="B840">
            <v>199702</v>
          </cell>
          <cell r="C840">
            <v>34</v>
          </cell>
          <cell r="D840" t="str">
            <v>F</v>
          </cell>
          <cell r="E840">
            <v>5.1886000000000001</v>
          </cell>
        </row>
        <row r="841">
          <cell r="A841" t="str">
            <v>HE</v>
          </cell>
          <cell r="B841">
            <v>199702</v>
          </cell>
          <cell r="C841">
            <v>34</v>
          </cell>
          <cell r="D841" t="str">
            <v>R</v>
          </cell>
          <cell r="E841">
            <v>2.2592000000000003</v>
          </cell>
        </row>
        <row r="842">
          <cell r="A842" t="str">
            <v>HE</v>
          </cell>
          <cell r="B842">
            <v>199702</v>
          </cell>
          <cell r="C842">
            <v>35</v>
          </cell>
          <cell r="E842">
            <v>100</v>
          </cell>
        </row>
        <row r="843">
          <cell r="A843" t="str">
            <v>HE</v>
          </cell>
          <cell r="B843">
            <v>199702</v>
          </cell>
          <cell r="C843">
            <v>35</v>
          </cell>
          <cell r="D843" t="str">
            <v>0</v>
          </cell>
          <cell r="E843">
            <v>0</v>
          </cell>
        </row>
        <row r="844">
          <cell r="A844" t="str">
            <v>HE</v>
          </cell>
          <cell r="B844">
            <v>199702</v>
          </cell>
          <cell r="C844">
            <v>35</v>
          </cell>
          <cell r="D844" t="str">
            <v>3</v>
          </cell>
          <cell r="E844">
            <v>2.5004</v>
          </cell>
        </row>
        <row r="845">
          <cell r="A845" t="str">
            <v>HE</v>
          </cell>
          <cell r="B845">
            <v>199702</v>
          </cell>
          <cell r="C845">
            <v>35</v>
          </cell>
          <cell r="D845" t="str">
            <v>6</v>
          </cell>
          <cell r="E845">
            <v>0.9860000000000001</v>
          </cell>
        </row>
        <row r="846">
          <cell r="A846" t="str">
            <v>HE</v>
          </cell>
          <cell r="B846">
            <v>199702</v>
          </cell>
          <cell r="C846">
            <v>35</v>
          </cell>
          <cell r="D846" t="str">
            <v>6+</v>
          </cell>
          <cell r="E846">
            <v>11.968</v>
          </cell>
        </row>
        <row r="847">
          <cell r="A847" t="str">
            <v>HE</v>
          </cell>
          <cell r="B847">
            <v>199702</v>
          </cell>
          <cell r="C847">
            <v>35</v>
          </cell>
          <cell r="D847" t="str">
            <v>9</v>
          </cell>
          <cell r="E847">
            <v>3.7445000000000004</v>
          </cell>
        </row>
        <row r="848">
          <cell r="A848" t="str">
            <v>HE</v>
          </cell>
          <cell r="B848">
            <v>199702</v>
          </cell>
          <cell r="C848">
            <v>35</v>
          </cell>
          <cell r="D848" t="str">
            <v>C</v>
          </cell>
          <cell r="E848">
            <v>85.531800000000004</v>
          </cell>
        </row>
        <row r="849">
          <cell r="A849" t="str">
            <v>HE</v>
          </cell>
          <cell r="B849">
            <v>199702</v>
          </cell>
          <cell r="C849">
            <v>35</v>
          </cell>
          <cell r="D849" t="str">
            <v>F</v>
          </cell>
          <cell r="E849">
            <v>5.0510999999999999</v>
          </cell>
        </row>
        <row r="850">
          <cell r="A850" t="str">
            <v>HE</v>
          </cell>
          <cell r="B850">
            <v>199702</v>
          </cell>
          <cell r="C850">
            <v>35</v>
          </cell>
          <cell r="D850" t="str">
            <v>R</v>
          </cell>
          <cell r="E850">
            <v>2.1861999999999999</v>
          </cell>
        </row>
        <row r="851">
          <cell r="A851" t="str">
            <v>HE</v>
          </cell>
          <cell r="B851">
            <v>199702</v>
          </cell>
          <cell r="C851">
            <v>36</v>
          </cell>
          <cell r="E851">
            <v>100</v>
          </cell>
        </row>
        <row r="852">
          <cell r="A852" t="str">
            <v>HE</v>
          </cell>
          <cell r="B852">
            <v>199702</v>
          </cell>
          <cell r="C852">
            <v>36</v>
          </cell>
          <cell r="D852" t="str">
            <v>0</v>
          </cell>
          <cell r="E852">
            <v>0</v>
          </cell>
        </row>
        <row r="853">
          <cell r="A853" t="str">
            <v>HE</v>
          </cell>
          <cell r="B853">
            <v>199702</v>
          </cell>
          <cell r="C853">
            <v>36</v>
          </cell>
          <cell r="D853" t="str">
            <v>3</v>
          </cell>
          <cell r="E853">
            <v>2.3029999999999999</v>
          </cell>
        </row>
        <row r="854">
          <cell r="A854" t="str">
            <v>HE</v>
          </cell>
          <cell r="B854">
            <v>199702</v>
          </cell>
          <cell r="C854">
            <v>36</v>
          </cell>
          <cell r="D854" t="str">
            <v>6</v>
          </cell>
          <cell r="E854">
            <v>0.91450000000000009</v>
          </cell>
        </row>
        <row r="855">
          <cell r="A855" t="str">
            <v>HE</v>
          </cell>
          <cell r="B855">
            <v>199702</v>
          </cell>
          <cell r="C855">
            <v>36</v>
          </cell>
          <cell r="D855" t="str">
            <v>6+</v>
          </cell>
          <cell r="E855">
            <v>12.057</v>
          </cell>
        </row>
        <row r="856">
          <cell r="A856" t="str">
            <v>HE</v>
          </cell>
          <cell r="B856">
            <v>199702</v>
          </cell>
          <cell r="C856">
            <v>36</v>
          </cell>
          <cell r="D856" t="str">
            <v>9</v>
          </cell>
          <cell r="E856">
            <v>3.8517000000000001</v>
          </cell>
        </row>
        <row r="857">
          <cell r="A857" t="str">
            <v>HE</v>
          </cell>
          <cell r="B857">
            <v>199702</v>
          </cell>
          <cell r="C857">
            <v>36</v>
          </cell>
          <cell r="D857" t="str">
            <v>C</v>
          </cell>
          <cell r="E857">
            <v>85.640300000000011</v>
          </cell>
        </row>
        <row r="858">
          <cell r="A858" t="str">
            <v>HE</v>
          </cell>
          <cell r="B858">
            <v>199702</v>
          </cell>
          <cell r="C858">
            <v>36</v>
          </cell>
          <cell r="D858" t="str">
            <v>F</v>
          </cell>
          <cell r="E858">
            <v>5.1219000000000001</v>
          </cell>
        </row>
        <row r="859">
          <cell r="A859" t="str">
            <v>HE</v>
          </cell>
          <cell r="B859">
            <v>199702</v>
          </cell>
          <cell r="C859">
            <v>36</v>
          </cell>
          <cell r="D859" t="str">
            <v>R</v>
          </cell>
          <cell r="E859">
            <v>2.1686000000000001</v>
          </cell>
        </row>
        <row r="860">
          <cell r="A860" t="str">
            <v>HE</v>
          </cell>
          <cell r="B860">
            <v>199702</v>
          </cell>
          <cell r="C860">
            <v>37</v>
          </cell>
          <cell r="E860">
            <v>100</v>
          </cell>
        </row>
        <row r="861">
          <cell r="A861" t="str">
            <v>HE</v>
          </cell>
          <cell r="B861">
            <v>199702</v>
          </cell>
          <cell r="C861">
            <v>37</v>
          </cell>
          <cell r="D861" t="str">
            <v>0</v>
          </cell>
          <cell r="E861">
            <v>0</v>
          </cell>
        </row>
        <row r="862">
          <cell r="A862" t="str">
            <v>HE</v>
          </cell>
          <cell r="B862">
            <v>199702</v>
          </cell>
          <cell r="C862">
            <v>37</v>
          </cell>
          <cell r="D862" t="str">
            <v>3</v>
          </cell>
          <cell r="E862">
            <v>2.4550000000000001</v>
          </cell>
        </row>
        <row r="863">
          <cell r="A863" t="str">
            <v>HE</v>
          </cell>
          <cell r="B863">
            <v>199702</v>
          </cell>
          <cell r="C863">
            <v>37</v>
          </cell>
          <cell r="D863" t="str">
            <v>6</v>
          </cell>
          <cell r="E863">
            <v>1.1173999999999999</v>
          </cell>
        </row>
        <row r="864">
          <cell r="A864" t="str">
            <v>HE</v>
          </cell>
          <cell r="B864">
            <v>199702</v>
          </cell>
          <cell r="C864">
            <v>37</v>
          </cell>
          <cell r="D864" t="str">
            <v>6+</v>
          </cell>
          <cell r="E864">
            <v>12.44</v>
          </cell>
        </row>
        <row r="865">
          <cell r="A865" t="str">
            <v>HE</v>
          </cell>
          <cell r="B865">
            <v>199702</v>
          </cell>
          <cell r="C865">
            <v>37</v>
          </cell>
          <cell r="D865" t="str">
            <v>9</v>
          </cell>
          <cell r="E865">
            <v>3.9064000000000001</v>
          </cell>
        </row>
        <row r="866">
          <cell r="A866" t="str">
            <v>HE</v>
          </cell>
          <cell r="B866">
            <v>199702</v>
          </cell>
          <cell r="C866">
            <v>37</v>
          </cell>
          <cell r="D866" t="str">
            <v>C</v>
          </cell>
          <cell r="E866">
            <v>85.104600000000005</v>
          </cell>
        </row>
        <row r="867">
          <cell r="A867" t="str">
            <v>HE</v>
          </cell>
          <cell r="B867">
            <v>199702</v>
          </cell>
          <cell r="C867">
            <v>37</v>
          </cell>
          <cell r="D867" t="str">
            <v>F</v>
          </cell>
          <cell r="E867">
            <v>5.0619000000000005</v>
          </cell>
        </row>
        <row r="868">
          <cell r="A868" t="str">
            <v>HE</v>
          </cell>
          <cell r="B868">
            <v>199702</v>
          </cell>
          <cell r="C868">
            <v>37</v>
          </cell>
          <cell r="D868" t="str">
            <v>R</v>
          </cell>
          <cell r="E868">
            <v>2.3547000000000002</v>
          </cell>
        </row>
        <row r="869">
          <cell r="A869" t="str">
            <v>HE</v>
          </cell>
          <cell r="B869">
            <v>199702</v>
          </cell>
          <cell r="C869">
            <v>38</v>
          </cell>
          <cell r="E869">
            <v>100</v>
          </cell>
        </row>
        <row r="870">
          <cell r="A870" t="str">
            <v>HE</v>
          </cell>
          <cell r="B870">
            <v>199702</v>
          </cell>
          <cell r="C870">
            <v>38</v>
          </cell>
          <cell r="D870" t="str">
            <v>0</v>
          </cell>
          <cell r="E870">
            <v>0</v>
          </cell>
        </row>
        <row r="871">
          <cell r="A871" t="str">
            <v>HE</v>
          </cell>
          <cell r="B871">
            <v>199702</v>
          </cell>
          <cell r="C871">
            <v>38</v>
          </cell>
          <cell r="D871" t="str">
            <v>3</v>
          </cell>
          <cell r="E871">
            <v>2.7509000000000001</v>
          </cell>
        </row>
        <row r="872">
          <cell r="A872" t="str">
            <v>HE</v>
          </cell>
          <cell r="B872">
            <v>199702</v>
          </cell>
          <cell r="C872">
            <v>38</v>
          </cell>
          <cell r="D872" t="str">
            <v>6</v>
          </cell>
          <cell r="E872">
            <v>0.92780000000000007</v>
          </cell>
        </row>
        <row r="873">
          <cell r="A873" t="str">
            <v>HE</v>
          </cell>
          <cell r="B873">
            <v>199702</v>
          </cell>
          <cell r="C873">
            <v>38</v>
          </cell>
          <cell r="D873" t="str">
            <v>6+</v>
          </cell>
          <cell r="E873">
            <v>12.29</v>
          </cell>
        </row>
        <row r="874">
          <cell r="A874" t="str">
            <v>HE</v>
          </cell>
          <cell r="B874">
            <v>199702</v>
          </cell>
          <cell r="C874">
            <v>38</v>
          </cell>
          <cell r="D874" t="str">
            <v>9</v>
          </cell>
          <cell r="E874">
            <v>4.2404999999999999</v>
          </cell>
        </row>
        <row r="875">
          <cell r="A875" t="str">
            <v>HE</v>
          </cell>
          <cell r="B875">
            <v>199702</v>
          </cell>
          <cell r="C875">
            <v>38</v>
          </cell>
          <cell r="D875" t="str">
            <v>C</v>
          </cell>
          <cell r="E875">
            <v>84.959600000000009</v>
          </cell>
        </row>
        <row r="876">
          <cell r="A876" t="str">
            <v>HE</v>
          </cell>
          <cell r="B876">
            <v>199702</v>
          </cell>
          <cell r="C876">
            <v>38</v>
          </cell>
          <cell r="D876" t="str">
            <v>F</v>
          </cell>
          <cell r="E876">
            <v>4.798</v>
          </cell>
        </row>
        <row r="877">
          <cell r="A877" t="str">
            <v>HE</v>
          </cell>
          <cell r="B877">
            <v>199702</v>
          </cell>
          <cell r="C877">
            <v>38</v>
          </cell>
          <cell r="D877" t="str">
            <v>R</v>
          </cell>
          <cell r="E877">
            <v>2.3231999999999999</v>
          </cell>
        </row>
        <row r="878">
          <cell r="A878" t="str">
            <v>HE</v>
          </cell>
          <cell r="B878">
            <v>199702</v>
          </cell>
          <cell r="C878">
            <v>39</v>
          </cell>
          <cell r="E878">
            <v>100</v>
          </cell>
        </row>
        <row r="879">
          <cell r="A879" t="str">
            <v>HE</v>
          </cell>
          <cell r="B879">
            <v>199702</v>
          </cell>
          <cell r="C879">
            <v>39</v>
          </cell>
          <cell r="D879" t="str">
            <v>0</v>
          </cell>
          <cell r="E879">
            <v>0</v>
          </cell>
        </row>
        <row r="880">
          <cell r="A880" t="str">
            <v>HE</v>
          </cell>
          <cell r="B880">
            <v>199702</v>
          </cell>
          <cell r="C880">
            <v>39</v>
          </cell>
          <cell r="D880" t="str">
            <v>3</v>
          </cell>
          <cell r="E880">
            <v>2.4429000000000003</v>
          </cell>
        </row>
        <row r="881">
          <cell r="A881" t="str">
            <v>HE</v>
          </cell>
          <cell r="B881">
            <v>199702</v>
          </cell>
          <cell r="C881">
            <v>39</v>
          </cell>
          <cell r="D881" t="str">
            <v>6</v>
          </cell>
          <cell r="E881">
            <v>1.1002000000000001</v>
          </cell>
        </row>
        <row r="882">
          <cell r="A882" t="str">
            <v>HE</v>
          </cell>
          <cell r="B882">
            <v>199702</v>
          </cell>
          <cell r="C882">
            <v>39</v>
          </cell>
          <cell r="D882" t="str">
            <v>6+</v>
          </cell>
          <cell r="E882">
            <v>12.387</v>
          </cell>
        </row>
        <row r="883">
          <cell r="A883" t="str">
            <v>HE</v>
          </cell>
          <cell r="B883">
            <v>199702</v>
          </cell>
          <cell r="C883">
            <v>39</v>
          </cell>
          <cell r="D883" t="str">
            <v>9</v>
          </cell>
          <cell r="E883">
            <v>4.4302000000000001</v>
          </cell>
        </row>
        <row r="884">
          <cell r="A884" t="str">
            <v>HE</v>
          </cell>
          <cell r="B884">
            <v>199702</v>
          </cell>
          <cell r="C884">
            <v>39</v>
          </cell>
          <cell r="D884" t="str">
            <v>C</v>
          </cell>
          <cell r="E884">
            <v>85.17</v>
          </cell>
        </row>
        <row r="885">
          <cell r="A885" t="str">
            <v>HE</v>
          </cell>
          <cell r="B885">
            <v>199702</v>
          </cell>
          <cell r="C885">
            <v>39</v>
          </cell>
          <cell r="D885" t="str">
            <v>F</v>
          </cell>
          <cell r="E885">
            <v>4.5933999999999999</v>
          </cell>
        </row>
        <row r="886">
          <cell r="A886" t="str">
            <v>HE</v>
          </cell>
          <cell r="B886">
            <v>199702</v>
          </cell>
          <cell r="C886">
            <v>39</v>
          </cell>
          <cell r="D886" t="str">
            <v>R</v>
          </cell>
          <cell r="E886">
            <v>2.2633000000000001</v>
          </cell>
        </row>
        <row r="887">
          <cell r="A887" t="str">
            <v>HE</v>
          </cell>
          <cell r="B887">
            <v>199702</v>
          </cell>
          <cell r="C887">
            <v>40</v>
          </cell>
          <cell r="E887">
            <v>100</v>
          </cell>
        </row>
        <row r="888">
          <cell r="A888" t="str">
            <v>HE</v>
          </cell>
          <cell r="B888">
            <v>199702</v>
          </cell>
          <cell r="C888">
            <v>40</v>
          </cell>
          <cell r="D888" t="str">
            <v>0</v>
          </cell>
          <cell r="E888">
            <v>0</v>
          </cell>
        </row>
        <row r="889">
          <cell r="A889" t="str">
            <v>HE</v>
          </cell>
          <cell r="B889">
            <v>199702</v>
          </cell>
          <cell r="C889">
            <v>40</v>
          </cell>
          <cell r="D889" t="str">
            <v>3</v>
          </cell>
          <cell r="E889">
            <v>2.4892000000000003</v>
          </cell>
        </row>
        <row r="890">
          <cell r="A890" t="str">
            <v>HE</v>
          </cell>
          <cell r="B890">
            <v>199702</v>
          </cell>
          <cell r="C890">
            <v>40</v>
          </cell>
          <cell r="D890" t="str">
            <v>6</v>
          </cell>
          <cell r="E890">
            <v>0.87620000000000009</v>
          </cell>
        </row>
        <row r="891">
          <cell r="A891" t="str">
            <v>HE</v>
          </cell>
          <cell r="B891">
            <v>199702</v>
          </cell>
          <cell r="C891">
            <v>40</v>
          </cell>
          <cell r="D891" t="str">
            <v>6+</v>
          </cell>
          <cell r="E891">
            <v>12.548</v>
          </cell>
        </row>
        <row r="892">
          <cell r="A892" t="str">
            <v>HE</v>
          </cell>
          <cell r="B892">
            <v>199702</v>
          </cell>
          <cell r="C892">
            <v>40</v>
          </cell>
          <cell r="D892" t="str">
            <v>9</v>
          </cell>
          <cell r="E892">
            <v>4.4068000000000005</v>
          </cell>
        </row>
        <row r="893">
          <cell r="A893" t="str">
            <v>HE</v>
          </cell>
          <cell r="B893">
            <v>199702</v>
          </cell>
          <cell r="C893">
            <v>40</v>
          </cell>
          <cell r="D893" t="str">
            <v>C</v>
          </cell>
          <cell r="E893">
            <v>84.963000000000008</v>
          </cell>
        </row>
        <row r="894">
          <cell r="A894" t="str">
            <v>HE</v>
          </cell>
          <cell r="B894">
            <v>199702</v>
          </cell>
          <cell r="C894">
            <v>40</v>
          </cell>
          <cell r="D894" t="str">
            <v>F</v>
          </cell>
          <cell r="E894">
            <v>4.95</v>
          </cell>
        </row>
        <row r="895">
          <cell r="A895" t="str">
            <v>HE</v>
          </cell>
          <cell r="B895">
            <v>199702</v>
          </cell>
          <cell r="C895">
            <v>40</v>
          </cell>
          <cell r="D895" t="str">
            <v>R</v>
          </cell>
          <cell r="E895">
            <v>2.3149000000000002</v>
          </cell>
        </row>
        <row r="896">
          <cell r="A896" t="str">
            <v>HE</v>
          </cell>
          <cell r="B896">
            <v>199702</v>
          </cell>
          <cell r="C896">
            <v>41</v>
          </cell>
          <cell r="E896">
            <v>100</v>
          </cell>
        </row>
        <row r="897">
          <cell r="A897" t="str">
            <v>HE</v>
          </cell>
          <cell r="B897">
            <v>199702</v>
          </cell>
          <cell r="C897">
            <v>41</v>
          </cell>
          <cell r="D897" t="str">
            <v>0</v>
          </cell>
          <cell r="E897">
            <v>0</v>
          </cell>
        </row>
        <row r="898">
          <cell r="A898" t="str">
            <v>HE</v>
          </cell>
          <cell r="B898">
            <v>199702</v>
          </cell>
          <cell r="C898">
            <v>41</v>
          </cell>
          <cell r="D898" t="str">
            <v>3</v>
          </cell>
          <cell r="E898">
            <v>2.5217000000000001</v>
          </cell>
        </row>
        <row r="899">
          <cell r="A899" t="str">
            <v>HE</v>
          </cell>
          <cell r="B899">
            <v>199702</v>
          </cell>
          <cell r="C899">
            <v>41</v>
          </cell>
          <cell r="D899" t="str">
            <v>6</v>
          </cell>
          <cell r="E899">
            <v>1.0421</v>
          </cell>
        </row>
        <row r="900">
          <cell r="A900" t="str">
            <v>HE</v>
          </cell>
          <cell r="B900">
            <v>199702</v>
          </cell>
          <cell r="C900">
            <v>41</v>
          </cell>
          <cell r="D900" t="str">
            <v>6+</v>
          </cell>
          <cell r="E900">
            <v>12.385</v>
          </cell>
        </row>
        <row r="901">
          <cell r="A901" t="str">
            <v>HE</v>
          </cell>
          <cell r="B901">
            <v>199702</v>
          </cell>
          <cell r="C901">
            <v>41</v>
          </cell>
          <cell r="D901" t="str">
            <v>9</v>
          </cell>
          <cell r="E901">
            <v>4.4092000000000002</v>
          </cell>
        </row>
        <row r="902">
          <cell r="A902" t="str">
            <v>HE</v>
          </cell>
          <cell r="B902">
            <v>199702</v>
          </cell>
          <cell r="C902">
            <v>41</v>
          </cell>
          <cell r="D902" t="str">
            <v>C</v>
          </cell>
          <cell r="E902">
            <v>85.09320000000001</v>
          </cell>
        </row>
        <row r="903">
          <cell r="A903" t="str">
            <v>HE</v>
          </cell>
          <cell r="B903">
            <v>199702</v>
          </cell>
          <cell r="C903">
            <v>41</v>
          </cell>
          <cell r="D903" t="str">
            <v>F</v>
          </cell>
          <cell r="E903">
            <v>4.7110000000000003</v>
          </cell>
        </row>
        <row r="904">
          <cell r="A904" t="str">
            <v>HE</v>
          </cell>
          <cell r="B904">
            <v>199702</v>
          </cell>
          <cell r="C904">
            <v>41</v>
          </cell>
          <cell r="D904" t="str">
            <v>R</v>
          </cell>
          <cell r="E904">
            <v>2.2227999999999999</v>
          </cell>
        </row>
        <row r="905">
          <cell r="A905" t="str">
            <v>HE</v>
          </cell>
          <cell r="B905">
            <v>199702</v>
          </cell>
          <cell r="C905">
            <v>42</v>
          </cell>
          <cell r="E905">
            <v>100</v>
          </cell>
        </row>
        <row r="906">
          <cell r="A906" t="str">
            <v>HE</v>
          </cell>
          <cell r="B906">
            <v>199702</v>
          </cell>
          <cell r="C906">
            <v>42</v>
          </cell>
          <cell r="D906" t="str">
            <v>0</v>
          </cell>
          <cell r="E906">
            <v>0</v>
          </cell>
        </row>
        <row r="907">
          <cell r="A907" t="str">
            <v>HE</v>
          </cell>
          <cell r="B907">
            <v>199702</v>
          </cell>
          <cell r="C907">
            <v>42</v>
          </cell>
          <cell r="D907" t="str">
            <v>3</v>
          </cell>
          <cell r="E907">
            <v>2.5882000000000001</v>
          </cell>
        </row>
        <row r="908">
          <cell r="A908" t="str">
            <v>HE</v>
          </cell>
          <cell r="B908">
            <v>199702</v>
          </cell>
          <cell r="C908">
            <v>42</v>
          </cell>
          <cell r="D908" t="str">
            <v>6</v>
          </cell>
          <cell r="E908">
            <v>0.96190000000000009</v>
          </cell>
        </row>
        <row r="909">
          <cell r="A909" t="str">
            <v>HE</v>
          </cell>
          <cell r="B909">
            <v>199702</v>
          </cell>
          <cell r="C909">
            <v>42</v>
          </cell>
          <cell r="D909" t="str">
            <v>6+</v>
          </cell>
          <cell r="E909">
            <v>12.537000000000001</v>
          </cell>
        </row>
        <row r="910">
          <cell r="A910" t="str">
            <v>HE</v>
          </cell>
          <cell r="B910">
            <v>199702</v>
          </cell>
          <cell r="C910">
            <v>42</v>
          </cell>
          <cell r="D910" t="str">
            <v>9</v>
          </cell>
          <cell r="E910">
            <v>4.4314</v>
          </cell>
        </row>
        <row r="911">
          <cell r="A911" t="str">
            <v>HE</v>
          </cell>
          <cell r="B911">
            <v>199702</v>
          </cell>
          <cell r="C911">
            <v>42</v>
          </cell>
          <cell r="D911" t="str">
            <v>C</v>
          </cell>
          <cell r="E911">
            <v>84.874300000000005</v>
          </cell>
        </row>
        <row r="912">
          <cell r="A912" t="str">
            <v>HE</v>
          </cell>
          <cell r="B912">
            <v>199702</v>
          </cell>
          <cell r="C912">
            <v>42</v>
          </cell>
          <cell r="D912" t="str">
            <v>F</v>
          </cell>
          <cell r="E912">
            <v>4.9823000000000004</v>
          </cell>
        </row>
        <row r="913">
          <cell r="A913" t="str">
            <v>HE</v>
          </cell>
          <cell r="B913">
            <v>199702</v>
          </cell>
          <cell r="C913">
            <v>42</v>
          </cell>
          <cell r="D913" t="str">
            <v>R</v>
          </cell>
          <cell r="E913">
            <v>2.1617999999999999</v>
          </cell>
        </row>
        <row r="914">
          <cell r="A914" t="str">
            <v>HE</v>
          </cell>
          <cell r="B914">
            <v>199702</v>
          </cell>
          <cell r="C914">
            <v>43</v>
          </cell>
          <cell r="E914">
            <v>100</v>
          </cell>
        </row>
        <row r="915">
          <cell r="A915" t="str">
            <v>HE</v>
          </cell>
          <cell r="B915">
            <v>199702</v>
          </cell>
          <cell r="C915">
            <v>43</v>
          </cell>
          <cell r="D915" t="str">
            <v>0</v>
          </cell>
          <cell r="E915">
            <v>0</v>
          </cell>
        </row>
        <row r="916">
          <cell r="A916" t="str">
            <v>HE</v>
          </cell>
          <cell r="B916">
            <v>199702</v>
          </cell>
          <cell r="C916">
            <v>43</v>
          </cell>
          <cell r="D916" t="str">
            <v>3</v>
          </cell>
          <cell r="E916">
            <v>2.5264000000000002</v>
          </cell>
        </row>
        <row r="917">
          <cell r="A917" t="str">
            <v>HE</v>
          </cell>
          <cell r="B917">
            <v>199702</v>
          </cell>
          <cell r="C917">
            <v>43</v>
          </cell>
          <cell r="D917" t="str">
            <v>6</v>
          </cell>
          <cell r="E917">
            <v>1.2306000000000001</v>
          </cell>
        </row>
        <row r="918">
          <cell r="A918" t="str">
            <v>HE</v>
          </cell>
          <cell r="B918">
            <v>199702</v>
          </cell>
          <cell r="C918">
            <v>43</v>
          </cell>
          <cell r="D918" t="str">
            <v>6+</v>
          </cell>
          <cell r="E918">
            <v>12.773999999999999</v>
          </cell>
        </row>
        <row r="919">
          <cell r="A919" t="str">
            <v>HE</v>
          </cell>
          <cell r="B919">
            <v>199702</v>
          </cell>
          <cell r="C919">
            <v>43</v>
          </cell>
          <cell r="D919" t="str">
            <v>9</v>
          </cell>
          <cell r="E919">
            <v>4.5548000000000002</v>
          </cell>
        </row>
        <row r="920">
          <cell r="A920" t="str">
            <v>HE</v>
          </cell>
          <cell r="B920">
            <v>199702</v>
          </cell>
          <cell r="C920">
            <v>43</v>
          </cell>
          <cell r="D920" t="str">
            <v>C</v>
          </cell>
          <cell r="E920">
            <v>84.699700000000007</v>
          </cell>
        </row>
        <row r="921">
          <cell r="A921" t="str">
            <v>HE</v>
          </cell>
          <cell r="B921">
            <v>199702</v>
          </cell>
          <cell r="C921">
            <v>43</v>
          </cell>
          <cell r="D921" t="str">
            <v>F</v>
          </cell>
          <cell r="E921">
            <v>4.8519000000000005</v>
          </cell>
        </row>
        <row r="922">
          <cell r="A922" t="str">
            <v>HE</v>
          </cell>
          <cell r="B922">
            <v>199702</v>
          </cell>
          <cell r="C922">
            <v>43</v>
          </cell>
          <cell r="D922" t="str">
            <v>R</v>
          </cell>
          <cell r="E922">
            <v>2.1365000000000003</v>
          </cell>
        </row>
        <row r="923">
          <cell r="A923" t="str">
            <v>HE</v>
          </cell>
          <cell r="B923">
            <v>199702</v>
          </cell>
          <cell r="C923">
            <v>44</v>
          </cell>
          <cell r="E923">
            <v>100</v>
          </cell>
        </row>
        <row r="924">
          <cell r="A924" t="str">
            <v>HE</v>
          </cell>
          <cell r="B924">
            <v>199702</v>
          </cell>
          <cell r="C924">
            <v>44</v>
          </cell>
          <cell r="D924" t="str">
            <v>0</v>
          </cell>
          <cell r="E924">
            <v>0</v>
          </cell>
        </row>
        <row r="925">
          <cell r="A925" t="str">
            <v>HE</v>
          </cell>
          <cell r="B925">
            <v>199702</v>
          </cell>
          <cell r="C925">
            <v>44</v>
          </cell>
          <cell r="D925" t="str">
            <v>3</v>
          </cell>
          <cell r="E925">
            <v>2.7186000000000003</v>
          </cell>
        </row>
        <row r="926">
          <cell r="A926" t="str">
            <v>HE</v>
          </cell>
          <cell r="B926">
            <v>199702</v>
          </cell>
          <cell r="C926">
            <v>44</v>
          </cell>
          <cell r="D926" t="str">
            <v>6</v>
          </cell>
          <cell r="E926">
            <v>1.1279000000000001</v>
          </cell>
        </row>
        <row r="927">
          <cell r="A927" t="str">
            <v>HE</v>
          </cell>
          <cell r="B927">
            <v>199702</v>
          </cell>
          <cell r="C927">
            <v>44</v>
          </cell>
          <cell r="D927" t="str">
            <v>6+</v>
          </cell>
          <cell r="E927">
            <v>12.951000000000001</v>
          </cell>
        </row>
        <row r="928">
          <cell r="A928" t="str">
            <v>HE</v>
          </cell>
          <cell r="B928">
            <v>199702</v>
          </cell>
          <cell r="C928">
            <v>44</v>
          </cell>
          <cell r="D928" t="str">
            <v>9</v>
          </cell>
          <cell r="E928">
            <v>5.1997</v>
          </cell>
        </row>
        <row r="929">
          <cell r="A929" t="str">
            <v>HE</v>
          </cell>
          <cell r="B929">
            <v>199702</v>
          </cell>
          <cell r="C929">
            <v>44</v>
          </cell>
          <cell r="D929" t="str">
            <v>C</v>
          </cell>
          <cell r="E929">
            <v>84.330200000000005</v>
          </cell>
        </row>
        <row r="930">
          <cell r="A930" t="str">
            <v>HE</v>
          </cell>
          <cell r="B930">
            <v>199702</v>
          </cell>
          <cell r="C930">
            <v>44</v>
          </cell>
          <cell r="D930" t="str">
            <v>F</v>
          </cell>
          <cell r="E930">
            <v>4.4729000000000001</v>
          </cell>
        </row>
        <row r="931">
          <cell r="A931" t="str">
            <v>HE</v>
          </cell>
          <cell r="B931">
            <v>199702</v>
          </cell>
          <cell r="C931">
            <v>44</v>
          </cell>
          <cell r="D931" t="str">
            <v>R</v>
          </cell>
          <cell r="E931">
            <v>2.1508000000000003</v>
          </cell>
        </row>
        <row r="932">
          <cell r="A932" t="str">
            <v>HE</v>
          </cell>
          <cell r="B932">
            <v>199702</v>
          </cell>
          <cell r="C932">
            <v>45</v>
          </cell>
          <cell r="E932">
            <v>100</v>
          </cell>
        </row>
        <row r="933">
          <cell r="A933" t="str">
            <v>HE</v>
          </cell>
          <cell r="B933">
            <v>199702</v>
          </cell>
          <cell r="C933">
            <v>45</v>
          </cell>
          <cell r="D933" t="str">
            <v>0</v>
          </cell>
          <cell r="E933">
            <v>0</v>
          </cell>
        </row>
        <row r="934">
          <cell r="A934" t="str">
            <v>HE</v>
          </cell>
          <cell r="B934">
            <v>199702</v>
          </cell>
          <cell r="C934">
            <v>45</v>
          </cell>
          <cell r="D934" t="str">
            <v>3</v>
          </cell>
          <cell r="E934">
            <v>2.9156</v>
          </cell>
        </row>
        <row r="935">
          <cell r="A935" t="str">
            <v>HE</v>
          </cell>
          <cell r="B935">
            <v>199702</v>
          </cell>
          <cell r="C935">
            <v>45</v>
          </cell>
          <cell r="D935" t="str">
            <v>6</v>
          </cell>
          <cell r="E935">
            <v>1.0101</v>
          </cell>
        </row>
        <row r="936">
          <cell r="A936" t="str">
            <v>HE</v>
          </cell>
          <cell r="B936">
            <v>199702</v>
          </cell>
          <cell r="C936">
            <v>45</v>
          </cell>
          <cell r="D936" t="str">
            <v>6+</v>
          </cell>
          <cell r="E936">
            <v>13.022</v>
          </cell>
        </row>
        <row r="937">
          <cell r="A937" t="str">
            <v>HE</v>
          </cell>
          <cell r="B937">
            <v>199702</v>
          </cell>
          <cell r="C937">
            <v>45</v>
          </cell>
          <cell r="D937" t="str">
            <v>9</v>
          </cell>
          <cell r="E937">
            <v>4.5867000000000004</v>
          </cell>
        </row>
        <row r="938">
          <cell r="A938" t="str">
            <v>HE</v>
          </cell>
          <cell r="B938">
            <v>199702</v>
          </cell>
          <cell r="C938">
            <v>45</v>
          </cell>
          <cell r="D938" t="str">
            <v>C</v>
          </cell>
          <cell r="E938">
            <v>84.062100000000001</v>
          </cell>
        </row>
        <row r="939">
          <cell r="A939" t="str">
            <v>HE</v>
          </cell>
          <cell r="B939">
            <v>199702</v>
          </cell>
          <cell r="C939">
            <v>45</v>
          </cell>
          <cell r="D939" t="str">
            <v>F</v>
          </cell>
          <cell r="E939">
            <v>5.0818000000000003</v>
          </cell>
        </row>
        <row r="940">
          <cell r="A940" t="str">
            <v>HE</v>
          </cell>
          <cell r="B940">
            <v>199702</v>
          </cell>
          <cell r="C940">
            <v>45</v>
          </cell>
          <cell r="D940" t="str">
            <v>R</v>
          </cell>
          <cell r="E940">
            <v>2.3435999999999999</v>
          </cell>
        </row>
        <row r="941">
          <cell r="A941" t="str">
            <v>HE</v>
          </cell>
          <cell r="B941">
            <v>199702</v>
          </cell>
          <cell r="C941">
            <v>46</v>
          </cell>
          <cell r="E941">
            <v>100</v>
          </cell>
        </row>
        <row r="942">
          <cell r="A942" t="str">
            <v>HE</v>
          </cell>
          <cell r="B942">
            <v>199702</v>
          </cell>
          <cell r="C942">
            <v>46</v>
          </cell>
          <cell r="D942" t="str">
            <v>0</v>
          </cell>
          <cell r="E942">
            <v>0</v>
          </cell>
        </row>
        <row r="943">
          <cell r="A943" t="str">
            <v>HE</v>
          </cell>
          <cell r="B943">
            <v>199702</v>
          </cell>
          <cell r="C943">
            <v>46</v>
          </cell>
          <cell r="D943" t="str">
            <v>3</v>
          </cell>
          <cell r="E943">
            <v>2.6803000000000003</v>
          </cell>
        </row>
        <row r="944">
          <cell r="A944" t="str">
            <v>HE</v>
          </cell>
          <cell r="B944">
            <v>199702</v>
          </cell>
          <cell r="C944">
            <v>46</v>
          </cell>
          <cell r="D944" t="str">
            <v>6</v>
          </cell>
          <cell r="E944">
            <v>1.2662</v>
          </cell>
        </row>
        <row r="945">
          <cell r="A945" t="str">
            <v>HE</v>
          </cell>
          <cell r="B945">
            <v>199702</v>
          </cell>
          <cell r="C945">
            <v>46</v>
          </cell>
          <cell r="D945" t="str">
            <v>6+</v>
          </cell>
          <cell r="E945">
            <v>12.984</v>
          </cell>
        </row>
        <row r="946">
          <cell r="A946" t="str">
            <v>HE</v>
          </cell>
          <cell r="B946">
            <v>199702</v>
          </cell>
          <cell r="C946">
            <v>46</v>
          </cell>
          <cell r="D946" t="str">
            <v>9</v>
          </cell>
          <cell r="E946">
            <v>4.1598000000000006</v>
          </cell>
        </row>
        <row r="947">
          <cell r="A947" t="str">
            <v>HE</v>
          </cell>
          <cell r="B947">
            <v>199702</v>
          </cell>
          <cell r="C947">
            <v>46</v>
          </cell>
          <cell r="D947" t="str">
            <v>C</v>
          </cell>
          <cell r="E947">
            <v>84.335800000000006</v>
          </cell>
        </row>
        <row r="948">
          <cell r="A948" t="str">
            <v>HE</v>
          </cell>
          <cell r="B948">
            <v>199702</v>
          </cell>
          <cell r="C948">
            <v>46</v>
          </cell>
          <cell r="D948" t="str">
            <v>F</v>
          </cell>
          <cell r="E948">
            <v>5.2627000000000006</v>
          </cell>
        </row>
        <row r="949">
          <cell r="A949" t="str">
            <v>HE</v>
          </cell>
          <cell r="B949">
            <v>199702</v>
          </cell>
          <cell r="C949">
            <v>46</v>
          </cell>
          <cell r="D949" t="str">
            <v>R</v>
          </cell>
          <cell r="E949">
            <v>2.2951999999999999</v>
          </cell>
        </row>
        <row r="950">
          <cell r="A950" t="str">
            <v>HE</v>
          </cell>
          <cell r="B950">
            <v>199702</v>
          </cell>
          <cell r="C950">
            <v>47</v>
          </cell>
          <cell r="E950">
            <v>100</v>
          </cell>
        </row>
        <row r="951">
          <cell r="A951" t="str">
            <v>HE</v>
          </cell>
          <cell r="B951">
            <v>199702</v>
          </cell>
          <cell r="C951">
            <v>47</v>
          </cell>
          <cell r="D951" t="str">
            <v>0</v>
          </cell>
          <cell r="E951">
            <v>0</v>
          </cell>
        </row>
        <row r="952">
          <cell r="A952" t="str">
            <v>HE</v>
          </cell>
          <cell r="B952">
            <v>199702</v>
          </cell>
          <cell r="C952">
            <v>47</v>
          </cell>
          <cell r="D952" t="str">
            <v>3</v>
          </cell>
          <cell r="E952">
            <v>3.3714</v>
          </cell>
        </row>
        <row r="953">
          <cell r="A953" t="str">
            <v>HE</v>
          </cell>
          <cell r="B953">
            <v>199702</v>
          </cell>
          <cell r="C953">
            <v>47</v>
          </cell>
          <cell r="D953" t="str">
            <v>6</v>
          </cell>
          <cell r="E953">
            <v>1.1059000000000001</v>
          </cell>
        </row>
        <row r="954">
          <cell r="A954" t="str">
            <v>HE</v>
          </cell>
          <cell r="B954">
            <v>199702</v>
          </cell>
          <cell r="C954">
            <v>47</v>
          </cell>
          <cell r="D954" t="str">
            <v>6+</v>
          </cell>
          <cell r="E954">
            <v>13.28</v>
          </cell>
        </row>
        <row r="955">
          <cell r="A955" t="str">
            <v>HE</v>
          </cell>
          <cell r="B955">
            <v>199702</v>
          </cell>
          <cell r="C955">
            <v>47</v>
          </cell>
          <cell r="D955" t="str">
            <v>9</v>
          </cell>
          <cell r="E955">
            <v>4.6608999999999998</v>
          </cell>
        </row>
        <row r="956">
          <cell r="A956" t="str">
            <v>HE</v>
          </cell>
          <cell r="B956">
            <v>199702</v>
          </cell>
          <cell r="C956">
            <v>47</v>
          </cell>
          <cell r="D956" t="str">
            <v>C</v>
          </cell>
          <cell r="E956">
            <v>83.348700000000008</v>
          </cell>
        </row>
        <row r="957">
          <cell r="A957" t="str">
            <v>HE</v>
          </cell>
          <cell r="B957">
            <v>199702</v>
          </cell>
          <cell r="C957">
            <v>47</v>
          </cell>
          <cell r="D957" t="str">
            <v>F</v>
          </cell>
          <cell r="E957">
            <v>5.2849000000000004</v>
          </cell>
        </row>
        <row r="958">
          <cell r="A958" t="str">
            <v>HE</v>
          </cell>
          <cell r="B958">
            <v>199702</v>
          </cell>
          <cell r="C958">
            <v>47</v>
          </cell>
          <cell r="D958" t="str">
            <v>R</v>
          </cell>
          <cell r="E958">
            <v>2.2282999999999999</v>
          </cell>
        </row>
        <row r="959">
          <cell r="A959" t="str">
            <v>HE</v>
          </cell>
          <cell r="B959">
            <v>199702</v>
          </cell>
          <cell r="C959">
            <v>48</v>
          </cell>
          <cell r="E959">
            <v>100</v>
          </cell>
        </row>
        <row r="960">
          <cell r="A960" t="str">
            <v>HE</v>
          </cell>
          <cell r="B960">
            <v>199702</v>
          </cell>
          <cell r="C960">
            <v>48</v>
          </cell>
          <cell r="D960" t="str">
            <v>0</v>
          </cell>
          <cell r="E960">
            <v>0</v>
          </cell>
        </row>
        <row r="961">
          <cell r="A961" t="str">
            <v>HE</v>
          </cell>
          <cell r="B961">
            <v>199702</v>
          </cell>
          <cell r="C961">
            <v>48</v>
          </cell>
          <cell r="D961" t="str">
            <v>3</v>
          </cell>
          <cell r="E961">
            <v>3.3637000000000001</v>
          </cell>
        </row>
        <row r="962">
          <cell r="A962" t="str">
            <v>HE</v>
          </cell>
          <cell r="B962">
            <v>199702</v>
          </cell>
          <cell r="C962">
            <v>48</v>
          </cell>
          <cell r="D962" t="str">
            <v>6</v>
          </cell>
          <cell r="E962">
            <v>1.333</v>
          </cell>
        </row>
        <row r="963">
          <cell r="A963" t="str">
            <v>HE</v>
          </cell>
          <cell r="B963">
            <v>199702</v>
          </cell>
          <cell r="C963">
            <v>48</v>
          </cell>
          <cell r="D963" t="str">
            <v>6+</v>
          </cell>
          <cell r="E963">
            <v>13.598000000000001</v>
          </cell>
        </row>
        <row r="964">
          <cell r="A964" t="str">
            <v>HE</v>
          </cell>
          <cell r="B964">
            <v>199702</v>
          </cell>
          <cell r="C964">
            <v>48</v>
          </cell>
          <cell r="D964" t="str">
            <v>9</v>
          </cell>
          <cell r="E964">
            <v>4.2157999999999998</v>
          </cell>
        </row>
        <row r="965">
          <cell r="A965" t="str">
            <v>HE</v>
          </cell>
          <cell r="B965">
            <v>199702</v>
          </cell>
          <cell r="C965">
            <v>48</v>
          </cell>
          <cell r="D965" t="str">
            <v>C</v>
          </cell>
          <cell r="E965">
            <v>83.038000000000011</v>
          </cell>
        </row>
        <row r="966">
          <cell r="A966" t="str">
            <v>HE</v>
          </cell>
          <cell r="B966">
            <v>199702</v>
          </cell>
          <cell r="C966">
            <v>48</v>
          </cell>
          <cell r="D966" t="str">
            <v>F</v>
          </cell>
          <cell r="E966">
            <v>5.6626000000000003</v>
          </cell>
        </row>
        <row r="967">
          <cell r="A967" t="str">
            <v>HE</v>
          </cell>
          <cell r="B967">
            <v>199702</v>
          </cell>
          <cell r="C967">
            <v>48</v>
          </cell>
          <cell r="D967" t="str">
            <v>R</v>
          </cell>
          <cell r="E967">
            <v>2.3869000000000002</v>
          </cell>
        </row>
        <row r="968">
          <cell r="A968" t="str">
            <v>HE</v>
          </cell>
          <cell r="B968">
            <v>199702</v>
          </cell>
          <cell r="C968">
            <v>49</v>
          </cell>
          <cell r="E968">
            <v>100</v>
          </cell>
        </row>
        <row r="969">
          <cell r="A969" t="str">
            <v>HE</v>
          </cell>
          <cell r="B969">
            <v>199702</v>
          </cell>
          <cell r="C969">
            <v>49</v>
          </cell>
          <cell r="D969" t="str">
            <v>0</v>
          </cell>
          <cell r="E969">
            <v>0</v>
          </cell>
        </row>
        <row r="970">
          <cell r="A970" t="str">
            <v>HE</v>
          </cell>
          <cell r="B970">
            <v>199702</v>
          </cell>
          <cell r="C970">
            <v>49</v>
          </cell>
          <cell r="D970" t="str">
            <v>3</v>
          </cell>
          <cell r="E970">
            <v>3.0122</v>
          </cell>
        </row>
        <row r="971">
          <cell r="A971" t="str">
            <v>HE</v>
          </cell>
          <cell r="B971">
            <v>199702</v>
          </cell>
          <cell r="C971">
            <v>49</v>
          </cell>
          <cell r="D971" t="str">
            <v>6</v>
          </cell>
          <cell r="E971">
            <v>1.5512000000000001</v>
          </cell>
        </row>
        <row r="972">
          <cell r="A972" t="str">
            <v>HE</v>
          </cell>
          <cell r="B972">
            <v>199702</v>
          </cell>
          <cell r="C972">
            <v>49</v>
          </cell>
          <cell r="D972" t="str">
            <v>6+</v>
          </cell>
          <cell r="E972">
            <v>13.81</v>
          </cell>
        </row>
        <row r="973">
          <cell r="A973" t="str">
            <v>HE</v>
          </cell>
          <cell r="B973">
            <v>199702</v>
          </cell>
          <cell r="C973">
            <v>49</v>
          </cell>
          <cell r="D973" t="str">
            <v>9</v>
          </cell>
          <cell r="E973">
            <v>4.3805000000000005</v>
          </cell>
        </row>
        <row r="974">
          <cell r="A974" t="str">
            <v>HE</v>
          </cell>
          <cell r="B974">
            <v>199702</v>
          </cell>
          <cell r="C974">
            <v>49</v>
          </cell>
          <cell r="D974" t="str">
            <v>C</v>
          </cell>
          <cell r="E974">
            <v>83.177400000000006</v>
          </cell>
        </row>
        <row r="975">
          <cell r="A975" t="str">
            <v>HE</v>
          </cell>
          <cell r="B975">
            <v>199702</v>
          </cell>
          <cell r="C975">
            <v>49</v>
          </cell>
          <cell r="D975" t="str">
            <v>F</v>
          </cell>
          <cell r="E975">
            <v>5.4626000000000001</v>
          </cell>
        </row>
        <row r="976">
          <cell r="A976" t="str">
            <v>HE</v>
          </cell>
          <cell r="B976">
            <v>199702</v>
          </cell>
          <cell r="C976">
            <v>49</v>
          </cell>
          <cell r="D976" t="str">
            <v>R</v>
          </cell>
          <cell r="E976">
            <v>2.4161000000000001</v>
          </cell>
        </row>
        <row r="977">
          <cell r="A977" t="str">
            <v>HE</v>
          </cell>
          <cell r="B977">
            <v>199702</v>
          </cell>
          <cell r="C977">
            <v>50</v>
          </cell>
          <cell r="E977">
            <v>100</v>
          </cell>
        </row>
        <row r="978">
          <cell r="A978" t="str">
            <v>HE</v>
          </cell>
          <cell r="B978">
            <v>199702</v>
          </cell>
          <cell r="C978">
            <v>50</v>
          </cell>
          <cell r="D978" t="str">
            <v>0</v>
          </cell>
          <cell r="E978">
            <v>0</v>
          </cell>
        </row>
        <row r="979">
          <cell r="A979" t="str">
            <v>HE</v>
          </cell>
          <cell r="B979">
            <v>199702</v>
          </cell>
          <cell r="C979">
            <v>50</v>
          </cell>
          <cell r="D979" t="str">
            <v>3</v>
          </cell>
          <cell r="E979">
            <v>3.2766000000000002</v>
          </cell>
        </row>
        <row r="980">
          <cell r="A980" t="str">
            <v>HE</v>
          </cell>
          <cell r="B980">
            <v>199702</v>
          </cell>
          <cell r="C980">
            <v>50</v>
          </cell>
          <cell r="D980" t="str">
            <v>6</v>
          </cell>
          <cell r="E980">
            <v>1.19</v>
          </cell>
        </row>
        <row r="981">
          <cell r="A981" t="str">
            <v>HE</v>
          </cell>
          <cell r="B981">
            <v>199702</v>
          </cell>
          <cell r="C981">
            <v>50</v>
          </cell>
          <cell r="D981" t="str">
            <v>6+</v>
          </cell>
          <cell r="E981">
            <v>13.955</v>
          </cell>
        </row>
        <row r="982">
          <cell r="A982" t="str">
            <v>HE</v>
          </cell>
          <cell r="B982">
            <v>199702</v>
          </cell>
          <cell r="C982">
            <v>50</v>
          </cell>
          <cell r="D982" t="str">
            <v>9</v>
          </cell>
          <cell r="E982">
            <v>4.3058000000000005</v>
          </cell>
        </row>
        <row r="983">
          <cell r="A983" t="str">
            <v>HE</v>
          </cell>
          <cell r="B983">
            <v>199702</v>
          </cell>
          <cell r="C983">
            <v>50</v>
          </cell>
          <cell r="D983" t="str">
            <v>C</v>
          </cell>
          <cell r="E983">
            <v>82.768500000000003</v>
          </cell>
        </row>
        <row r="984">
          <cell r="A984" t="str">
            <v>HE</v>
          </cell>
          <cell r="B984">
            <v>199702</v>
          </cell>
          <cell r="C984">
            <v>50</v>
          </cell>
          <cell r="D984" t="str">
            <v>F</v>
          </cell>
          <cell r="E984">
            <v>6.0369000000000002</v>
          </cell>
        </row>
        <row r="985">
          <cell r="A985" t="str">
            <v>HE</v>
          </cell>
          <cell r="B985">
            <v>199702</v>
          </cell>
          <cell r="C985">
            <v>50</v>
          </cell>
          <cell r="D985" t="str">
            <v>R</v>
          </cell>
          <cell r="E985">
            <v>2.4222999999999999</v>
          </cell>
        </row>
        <row r="986">
          <cell r="A986" t="str">
            <v>HE</v>
          </cell>
          <cell r="B986">
            <v>199702</v>
          </cell>
          <cell r="C986">
            <v>51</v>
          </cell>
          <cell r="E986">
            <v>100</v>
          </cell>
        </row>
        <row r="987">
          <cell r="A987" t="str">
            <v>HE</v>
          </cell>
          <cell r="B987">
            <v>199702</v>
          </cell>
          <cell r="C987">
            <v>51</v>
          </cell>
          <cell r="D987" t="str">
            <v>0</v>
          </cell>
          <cell r="E987">
            <v>0</v>
          </cell>
        </row>
        <row r="988">
          <cell r="A988" t="str">
            <v>HE</v>
          </cell>
          <cell r="B988">
            <v>199702</v>
          </cell>
          <cell r="C988">
            <v>51</v>
          </cell>
          <cell r="D988" t="str">
            <v>3</v>
          </cell>
          <cell r="E988">
            <v>3.1272000000000002</v>
          </cell>
        </row>
        <row r="989">
          <cell r="A989" t="str">
            <v>HE</v>
          </cell>
          <cell r="B989">
            <v>199702</v>
          </cell>
          <cell r="C989">
            <v>51</v>
          </cell>
          <cell r="D989" t="str">
            <v>6</v>
          </cell>
          <cell r="E989">
            <v>1.3763000000000001</v>
          </cell>
        </row>
        <row r="990">
          <cell r="A990" t="str">
            <v>HE</v>
          </cell>
          <cell r="B990">
            <v>199702</v>
          </cell>
          <cell r="C990">
            <v>51</v>
          </cell>
          <cell r="D990" t="str">
            <v>6+</v>
          </cell>
          <cell r="E990">
            <v>14.17</v>
          </cell>
        </row>
        <row r="991">
          <cell r="A991" t="str">
            <v>HE</v>
          </cell>
          <cell r="B991">
            <v>199702</v>
          </cell>
          <cell r="C991">
            <v>51</v>
          </cell>
          <cell r="D991" t="str">
            <v>9</v>
          </cell>
          <cell r="E991">
            <v>4.3557000000000006</v>
          </cell>
        </row>
        <row r="992">
          <cell r="A992" t="str">
            <v>HE</v>
          </cell>
          <cell r="B992">
            <v>199702</v>
          </cell>
          <cell r="C992">
            <v>51</v>
          </cell>
          <cell r="D992" t="str">
            <v>C</v>
          </cell>
          <cell r="E992">
            <v>82.702700000000007</v>
          </cell>
        </row>
        <row r="993">
          <cell r="A993" t="str">
            <v>HE</v>
          </cell>
          <cell r="B993">
            <v>199702</v>
          </cell>
          <cell r="C993">
            <v>51</v>
          </cell>
          <cell r="D993" t="str">
            <v>F</v>
          </cell>
          <cell r="E993">
            <v>6.0946000000000007</v>
          </cell>
        </row>
        <row r="994">
          <cell r="A994" t="str">
            <v>HE</v>
          </cell>
          <cell r="B994">
            <v>199702</v>
          </cell>
          <cell r="C994">
            <v>51</v>
          </cell>
          <cell r="D994" t="str">
            <v>R</v>
          </cell>
          <cell r="E994">
            <v>2.3435000000000001</v>
          </cell>
        </row>
        <row r="995">
          <cell r="A995" t="str">
            <v>HE</v>
          </cell>
          <cell r="B995">
            <v>199702</v>
          </cell>
          <cell r="C995">
            <v>52</v>
          </cell>
          <cell r="E995">
            <v>100</v>
          </cell>
        </row>
        <row r="996">
          <cell r="A996" t="str">
            <v>HE</v>
          </cell>
          <cell r="B996">
            <v>199702</v>
          </cell>
          <cell r="C996">
            <v>52</v>
          </cell>
          <cell r="D996" t="str">
            <v>0</v>
          </cell>
          <cell r="E996">
            <v>0</v>
          </cell>
        </row>
        <row r="997">
          <cell r="A997" t="str">
            <v>HE</v>
          </cell>
          <cell r="B997">
            <v>199702</v>
          </cell>
          <cell r="C997">
            <v>52</v>
          </cell>
          <cell r="D997" t="str">
            <v>3</v>
          </cell>
          <cell r="E997">
            <v>2.9554</v>
          </cell>
        </row>
        <row r="998">
          <cell r="A998" t="str">
            <v>HE</v>
          </cell>
          <cell r="B998">
            <v>199702</v>
          </cell>
          <cell r="C998">
            <v>52</v>
          </cell>
          <cell r="D998" t="str">
            <v>6</v>
          </cell>
          <cell r="E998">
            <v>1.3156000000000001</v>
          </cell>
        </row>
        <row r="999">
          <cell r="A999" t="str">
            <v>HE</v>
          </cell>
          <cell r="B999">
            <v>199702</v>
          </cell>
          <cell r="C999">
            <v>52</v>
          </cell>
          <cell r="D999" t="str">
            <v>6+</v>
          </cell>
          <cell r="E999">
            <v>14.276</v>
          </cell>
        </row>
        <row r="1000">
          <cell r="A1000" t="str">
            <v>HE</v>
          </cell>
          <cell r="B1000">
            <v>199702</v>
          </cell>
          <cell r="C1000">
            <v>52</v>
          </cell>
          <cell r="D1000" t="str">
            <v>9</v>
          </cell>
          <cell r="E1000">
            <v>4.4780000000000006</v>
          </cell>
        </row>
        <row r="1001">
          <cell r="A1001" t="str">
            <v>HE</v>
          </cell>
          <cell r="B1001">
            <v>199702</v>
          </cell>
          <cell r="C1001">
            <v>52</v>
          </cell>
          <cell r="D1001" t="str">
            <v>C</v>
          </cell>
          <cell r="E1001">
            <v>82.768100000000004</v>
          </cell>
        </row>
        <row r="1002">
          <cell r="A1002" t="str">
            <v>HE</v>
          </cell>
          <cell r="B1002">
            <v>199702</v>
          </cell>
          <cell r="C1002">
            <v>52</v>
          </cell>
          <cell r="D1002" t="str">
            <v>F</v>
          </cell>
          <cell r="E1002">
            <v>6.1785000000000005</v>
          </cell>
        </row>
        <row r="1003">
          <cell r="A1003" t="str">
            <v>HE</v>
          </cell>
          <cell r="B1003">
            <v>199702</v>
          </cell>
          <cell r="C1003">
            <v>52</v>
          </cell>
          <cell r="D1003" t="str">
            <v>R</v>
          </cell>
          <cell r="E1003">
            <v>2.3043</v>
          </cell>
        </row>
        <row r="1004">
          <cell r="A1004" t="str">
            <v>HE</v>
          </cell>
          <cell r="B1004">
            <v>199702</v>
          </cell>
          <cell r="C1004">
            <v>53</v>
          </cell>
          <cell r="E1004">
            <v>100</v>
          </cell>
        </row>
        <row r="1005">
          <cell r="A1005" t="str">
            <v>HE</v>
          </cell>
          <cell r="B1005">
            <v>199702</v>
          </cell>
          <cell r="C1005">
            <v>53</v>
          </cell>
          <cell r="D1005" t="str">
            <v>0</v>
          </cell>
          <cell r="E1005">
            <v>0</v>
          </cell>
        </row>
        <row r="1006">
          <cell r="A1006" t="str">
            <v>HE</v>
          </cell>
          <cell r="B1006">
            <v>199702</v>
          </cell>
          <cell r="C1006">
            <v>53</v>
          </cell>
          <cell r="D1006" t="str">
            <v>3</v>
          </cell>
          <cell r="E1006">
            <v>3.2549999999999999</v>
          </cell>
        </row>
        <row r="1007">
          <cell r="A1007" t="str">
            <v>HE</v>
          </cell>
          <cell r="B1007">
            <v>199702</v>
          </cell>
          <cell r="C1007">
            <v>53</v>
          </cell>
          <cell r="D1007" t="str">
            <v>6</v>
          </cell>
          <cell r="E1007">
            <v>1.2016</v>
          </cell>
        </row>
        <row r="1008">
          <cell r="A1008" t="str">
            <v>HE</v>
          </cell>
          <cell r="B1008">
            <v>199702</v>
          </cell>
          <cell r="C1008">
            <v>53</v>
          </cell>
          <cell r="D1008" t="str">
            <v>6+</v>
          </cell>
          <cell r="E1008">
            <v>14.206</v>
          </cell>
        </row>
        <row r="1009">
          <cell r="A1009" t="str">
            <v>HE</v>
          </cell>
          <cell r="B1009">
            <v>199702</v>
          </cell>
          <cell r="C1009">
            <v>53</v>
          </cell>
          <cell r="D1009" t="str">
            <v>9</v>
          </cell>
          <cell r="E1009">
            <v>4.5731000000000002</v>
          </cell>
        </row>
        <row r="1010">
          <cell r="A1010" t="str">
            <v>HE</v>
          </cell>
          <cell r="B1010">
            <v>199702</v>
          </cell>
          <cell r="C1010">
            <v>53</v>
          </cell>
          <cell r="D1010" t="str">
            <v>C</v>
          </cell>
          <cell r="E1010">
            <v>82.539400000000001</v>
          </cell>
        </row>
        <row r="1011">
          <cell r="A1011" t="str">
            <v>HE</v>
          </cell>
          <cell r="B1011">
            <v>199702</v>
          </cell>
          <cell r="C1011">
            <v>53</v>
          </cell>
          <cell r="D1011" t="str">
            <v>F</v>
          </cell>
          <cell r="E1011">
            <v>6.2187000000000001</v>
          </cell>
        </row>
        <row r="1012">
          <cell r="A1012" t="str">
            <v>HE</v>
          </cell>
          <cell r="B1012">
            <v>199702</v>
          </cell>
          <cell r="C1012">
            <v>53</v>
          </cell>
          <cell r="D1012" t="str">
            <v>R</v>
          </cell>
          <cell r="E1012">
            <v>2.2122000000000002</v>
          </cell>
        </row>
        <row r="1013">
          <cell r="A1013" t="str">
            <v>HE</v>
          </cell>
          <cell r="B1013">
            <v>199702</v>
          </cell>
          <cell r="C1013">
            <v>54</v>
          </cell>
          <cell r="E1013">
            <v>100</v>
          </cell>
        </row>
        <row r="1014">
          <cell r="A1014" t="str">
            <v>HE</v>
          </cell>
          <cell r="B1014">
            <v>199702</v>
          </cell>
          <cell r="C1014">
            <v>54</v>
          </cell>
          <cell r="D1014" t="str">
            <v>0</v>
          </cell>
          <cell r="E1014">
            <v>0</v>
          </cell>
        </row>
        <row r="1015">
          <cell r="A1015" t="str">
            <v>HE</v>
          </cell>
          <cell r="B1015">
            <v>199702</v>
          </cell>
          <cell r="C1015">
            <v>54</v>
          </cell>
          <cell r="D1015" t="str">
            <v>3</v>
          </cell>
          <cell r="E1015">
            <v>3.0215000000000001</v>
          </cell>
        </row>
        <row r="1016">
          <cell r="A1016" t="str">
            <v>HE</v>
          </cell>
          <cell r="B1016">
            <v>199702</v>
          </cell>
          <cell r="C1016">
            <v>54</v>
          </cell>
          <cell r="D1016" t="str">
            <v>6</v>
          </cell>
          <cell r="E1016">
            <v>1.0416000000000001</v>
          </cell>
        </row>
        <row r="1017">
          <cell r="A1017" t="str">
            <v>HE</v>
          </cell>
          <cell r="B1017">
            <v>199702</v>
          </cell>
          <cell r="C1017">
            <v>54</v>
          </cell>
          <cell r="D1017" t="str">
            <v>6+</v>
          </cell>
          <cell r="E1017">
            <v>14.021000000000001</v>
          </cell>
        </row>
        <row r="1018">
          <cell r="A1018" t="str">
            <v>HE</v>
          </cell>
          <cell r="B1018">
            <v>199702</v>
          </cell>
          <cell r="C1018">
            <v>54</v>
          </cell>
          <cell r="D1018" t="str">
            <v>9</v>
          </cell>
          <cell r="E1018">
            <v>4.8313000000000006</v>
          </cell>
        </row>
        <row r="1019">
          <cell r="A1019" t="str">
            <v>HE</v>
          </cell>
          <cell r="B1019">
            <v>199702</v>
          </cell>
          <cell r="C1019">
            <v>54</v>
          </cell>
          <cell r="D1019" t="str">
            <v>C</v>
          </cell>
          <cell r="E1019">
            <v>82.957300000000004</v>
          </cell>
        </row>
        <row r="1020">
          <cell r="A1020" t="str">
            <v>HE</v>
          </cell>
          <cell r="B1020">
            <v>199702</v>
          </cell>
          <cell r="C1020">
            <v>54</v>
          </cell>
          <cell r="D1020" t="str">
            <v>F</v>
          </cell>
          <cell r="E1020">
            <v>5.8786000000000005</v>
          </cell>
        </row>
        <row r="1021">
          <cell r="A1021" t="str">
            <v>HE</v>
          </cell>
          <cell r="B1021">
            <v>199702</v>
          </cell>
          <cell r="C1021">
            <v>54</v>
          </cell>
          <cell r="D1021" t="str">
            <v>R</v>
          </cell>
          <cell r="E1021">
            <v>2.2698</v>
          </cell>
        </row>
        <row r="1022">
          <cell r="A1022" t="str">
            <v>HE</v>
          </cell>
          <cell r="B1022">
            <v>199702</v>
          </cell>
          <cell r="C1022">
            <v>55</v>
          </cell>
          <cell r="E1022">
            <v>100</v>
          </cell>
        </row>
        <row r="1023">
          <cell r="A1023" t="str">
            <v>HE</v>
          </cell>
          <cell r="B1023">
            <v>199702</v>
          </cell>
          <cell r="C1023">
            <v>55</v>
          </cell>
          <cell r="D1023" t="str">
            <v>0</v>
          </cell>
          <cell r="E1023">
            <v>0</v>
          </cell>
        </row>
        <row r="1024">
          <cell r="A1024" t="str">
            <v>HE</v>
          </cell>
          <cell r="B1024">
            <v>199702</v>
          </cell>
          <cell r="C1024">
            <v>55</v>
          </cell>
          <cell r="D1024" t="str">
            <v>3</v>
          </cell>
          <cell r="E1024">
            <v>3.0625</v>
          </cell>
        </row>
        <row r="1025">
          <cell r="A1025" t="str">
            <v>HE</v>
          </cell>
          <cell r="B1025">
            <v>199702</v>
          </cell>
          <cell r="C1025">
            <v>55</v>
          </cell>
          <cell r="D1025" t="str">
            <v>6</v>
          </cell>
          <cell r="E1025">
            <v>1.1329</v>
          </cell>
        </row>
        <row r="1026">
          <cell r="A1026" t="str">
            <v>HE</v>
          </cell>
          <cell r="B1026">
            <v>199702</v>
          </cell>
          <cell r="C1026">
            <v>55</v>
          </cell>
          <cell r="D1026" t="str">
            <v>6+</v>
          </cell>
          <cell r="E1026">
            <v>14.076000000000001</v>
          </cell>
        </row>
        <row r="1027">
          <cell r="A1027" t="str">
            <v>HE</v>
          </cell>
          <cell r="B1027">
            <v>199702</v>
          </cell>
          <cell r="C1027">
            <v>55</v>
          </cell>
          <cell r="D1027" t="str">
            <v>9</v>
          </cell>
          <cell r="E1027">
            <v>4.9146999999999998</v>
          </cell>
        </row>
        <row r="1028">
          <cell r="A1028" t="str">
            <v>HE</v>
          </cell>
          <cell r="B1028">
            <v>199702</v>
          </cell>
          <cell r="C1028">
            <v>55</v>
          </cell>
          <cell r="D1028" t="str">
            <v>C</v>
          </cell>
          <cell r="E1028">
            <v>82.861100000000008</v>
          </cell>
        </row>
        <row r="1029">
          <cell r="A1029" t="str">
            <v>HE</v>
          </cell>
          <cell r="B1029">
            <v>199702</v>
          </cell>
          <cell r="C1029">
            <v>55</v>
          </cell>
          <cell r="D1029" t="str">
            <v>F</v>
          </cell>
          <cell r="E1029">
            <v>5.7149999999999999</v>
          </cell>
        </row>
        <row r="1030">
          <cell r="A1030" t="str">
            <v>HE</v>
          </cell>
          <cell r="B1030">
            <v>199702</v>
          </cell>
          <cell r="C1030">
            <v>55</v>
          </cell>
          <cell r="D1030" t="str">
            <v>R</v>
          </cell>
          <cell r="E1030">
            <v>2.3138000000000001</v>
          </cell>
        </row>
        <row r="1031">
          <cell r="A1031" t="str">
            <v>HE</v>
          </cell>
          <cell r="B1031">
            <v>199702</v>
          </cell>
          <cell r="C1031">
            <v>56</v>
          </cell>
          <cell r="E1031">
            <v>100</v>
          </cell>
        </row>
        <row r="1032">
          <cell r="A1032" t="str">
            <v>HE</v>
          </cell>
          <cell r="B1032">
            <v>199702</v>
          </cell>
          <cell r="C1032">
            <v>56</v>
          </cell>
          <cell r="D1032" t="str">
            <v>0</v>
          </cell>
          <cell r="E1032">
            <v>0</v>
          </cell>
        </row>
        <row r="1033">
          <cell r="A1033" t="str">
            <v>HE</v>
          </cell>
          <cell r="B1033">
            <v>199702</v>
          </cell>
          <cell r="C1033">
            <v>56</v>
          </cell>
          <cell r="D1033" t="str">
            <v>3</v>
          </cell>
          <cell r="E1033">
            <v>3.2352000000000003</v>
          </cell>
        </row>
        <row r="1034">
          <cell r="A1034" t="str">
            <v>HE</v>
          </cell>
          <cell r="B1034">
            <v>199702</v>
          </cell>
          <cell r="C1034">
            <v>56</v>
          </cell>
          <cell r="D1034" t="str">
            <v>6</v>
          </cell>
          <cell r="E1034">
            <v>1.02</v>
          </cell>
        </row>
        <row r="1035">
          <cell r="A1035" t="str">
            <v>HE</v>
          </cell>
          <cell r="B1035">
            <v>199702</v>
          </cell>
          <cell r="C1035">
            <v>56</v>
          </cell>
          <cell r="D1035" t="str">
            <v>6+</v>
          </cell>
          <cell r="E1035">
            <v>13.907999999999999</v>
          </cell>
        </row>
        <row r="1036">
          <cell r="A1036" t="str">
            <v>HE</v>
          </cell>
          <cell r="B1036">
            <v>199702</v>
          </cell>
          <cell r="C1036">
            <v>56</v>
          </cell>
          <cell r="D1036" t="str">
            <v>9</v>
          </cell>
          <cell r="E1036">
            <v>4.7341000000000006</v>
          </cell>
        </row>
        <row r="1037">
          <cell r="A1037" t="str">
            <v>HE</v>
          </cell>
          <cell r="B1037">
            <v>199702</v>
          </cell>
          <cell r="C1037">
            <v>56</v>
          </cell>
          <cell r="D1037" t="str">
            <v>C</v>
          </cell>
          <cell r="E1037">
            <v>82.857100000000003</v>
          </cell>
        </row>
        <row r="1038">
          <cell r="A1038" t="str">
            <v>HE</v>
          </cell>
          <cell r="B1038">
            <v>199702</v>
          </cell>
          <cell r="C1038">
            <v>56</v>
          </cell>
          <cell r="D1038" t="str">
            <v>F</v>
          </cell>
          <cell r="E1038">
            <v>5.9621000000000004</v>
          </cell>
        </row>
        <row r="1039">
          <cell r="A1039" t="str">
            <v>HE</v>
          </cell>
          <cell r="B1039">
            <v>199702</v>
          </cell>
          <cell r="C1039">
            <v>56</v>
          </cell>
          <cell r="D1039" t="str">
            <v>R</v>
          </cell>
          <cell r="E1039">
            <v>2.1915</v>
          </cell>
        </row>
        <row r="1040">
          <cell r="A1040" t="str">
            <v>HE</v>
          </cell>
          <cell r="B1040">
            <v>199702</v>
          </cell>
          <cell r="C1040">
            <v>57</v>
          </cell>
          <cell r="E1040">
            <v>100</v>
          </cell>
        </row>
        <row r="1041">
          <cell r="A1041" t="str">
            <v>HE</v>
          </cell>
          <cell r="B1041">
            <v>199702</v>
          </cell>
          <cell r="C1041">
            <v>57</v>
          </cell>
          <cell r="D1041" t="str">
            <v>0</v>
          </cell>
          <cell r="E1041">
            <v>0</v>
          </cell>
        </row>
        <row r="1042">
          <cell r="A1042" t="str">
            <v>HE</v>
          </cell>
          <cell r="B1042">
            <v>199702</v>
          </cell>
          <cell r="C1042">
            <v>57</v>
          </cell>
          <cell r="D1042" t="str">
            <v>3</v>
          </cell>
          <cell r="E1042">
            <v>2.8698000000000001</v>
          </cell>
        </row>
        <row r="1043">
          <cell r="A1043" t="str">
            <v>HE</v>
          </cell>
          <cell r="B1043">
            <v>199702</v>
          </cell>
          <cell r="C1043">
            <v>57</v>
          </cell>
          <cell r="D1043" t="str">
            <v>6</v>
          </cell>
          <cell r="E1043">
            <v>1.2558</v>
          </cell>
        </row>
        <row r="1044">
          <cell r="A1044" t="str">
            <v>HE</v>
          </cell>
          <cell r="B1044">
            <v>199702</v>
          </cell>
          <cell r="C1044">
            <v>57</v>
          </cell>
          <cell r="D1044" t="str">
            <v>6+</v>
          </cell>
          <cell r="E1044">
            <v>13.727</v>
          </cell>
        </row>
        <row r="1045">
          <cell r="A1045" t="str">
            <v>HE</v>
          </cell>
          <cell r="B1045">
            <v>199702</v>
          </cell>
          <cell r="C1045">
            <v>57</v>
          </cell>
          <cell r="D1045" t="str">
            <v>9</v>
          </cell>
          <cell r="E1045">
            <v>4.6016000000000004</v>
          </cell>
        </row>
        <row r="1046">
          <cell r="A1046" t="str">
            <v>HE</v>
          </cell>
          <cell r="B1046">
            <v>199702</v>
          </cell>
          <cell r="C1046">
            <v>57</v>
          </cell>
          <cell r="D1046" t="str">
            <v>C</v>
          </cell>
          <cell r="E1046">
            <v>83.403100000000009</v>
          </cell>
        </row>
        <row r="1047">
          <cell r="A1047" t="str">
            <v>HE</v>
          </cell>
          <cell r="B1047">
            <v>199702</v>
          </cell>
          <cell r="C1047">
            <v>57</v>
          </cell>
          <cell r="D1047" t="str">
            <v>F</v>
          </cell>
          <cell r="E1047">
            <v>5.7659000000000002</v>
          </cell>
        </row>
        <row r="1048">
          <cell r="A1048" t="str">
            <v>HE</v>
          </cell>
          <cell r="B1048">
            <v>199702</v>
          </cell>
          <cell r="C1048">
            <v>57</v>
          </cell>
          <cell r="D1048" t="str">
            <v>R</v>
          </cell>
          <cell r="E1048">
            <v>2.1038000000000001</v>
          </cell>
        </row>
        <row r="1049">
          <cell r="A1049" t="str">
            <v>HE</v>
          </cell>
          <cell r="B1049">
            <v>199702</v>
          </cell>
          <cell r="C1049">
            <v>58</v>
          </cell>
          <cell r="E1049">
            <v>100</v>
          </cell>
        </row>
        <row r="1050">
          <cell r="A1050" t="str">
            <v>HE</v>
          </cell>
          <cell r="B1050">
            <v>199702</v>
          </cell>
          <cell r="C1050">
            <v>58</v>
          </cell>
          <cell r="D1050" t="str">
            <v>0</v>
          </cell>
          <cell r="E1050">
            <v>0</v>
          </cell>
        </row>
        <row r="1051">
          <cell r="A1051" t="str">
            <v>HE</v>
          </cell>
          <cell r="B1051">
            <v>199702</v>
          </cell>
          <cell r="C1051">
            <v>58</v>
          </cell>
          <cell r="D1051" t="str">
            <v>3</v>
          </cell>
          <cell r="E1051">
            <v>3.1016000000000004</v>
          </cell>
        </row>
        <row r="1052">
          <cell r="A1052" t="str">
            <v>HE</v>
          </cell>
          <cell r="B1052">
            <v>199702</v>
          </cell>
          <cell r="C1052">
            <v>58</v>
          </cell>
          <cell r="D1052" t="str">
            <v>6</v>
          </cell>
          <cell r="E1052">
            <v>1.3142</v>
          </cell>
        </row>
        <row r="1053">
          <cell r="A1053" t="str">
            <v>HE</v>
          </cell>
          <cell r="B1053">
            <v>199702</v>
          </cell>
          <cell r="C1053">
            <v>58</v>
          </cell>
          <cell r="D1053" t="str">
            <v>6+</v>
          </cell>
          <cell r="E1053">
            <v>13.959</v>
          </cell>
        </row>
        <row r="1054">
          <cell r="A1054" t="str">
            <v>HE</v>
          </cell>
          <cell r="B1054">
            <v>199702</v>
          </cell>
          <cell r="C1054">
            <v>58</v>
          </cell>
          <cell r="D1054" t="str">
            <v>9</v>
          </cell>
          <cell r="E1054">
            <v>5.0039000000000007</v>
          </cell>
        </row>
        <row r="1055">
          <cell r="A1055" t="str">
            <v>HE</v>
          </cell>
          <cell r="B1055">
            <v>199702</v>
          </cell>
          <cell r="C1055">
            <v>58</v>
          </cell>
          <cell r="D1055" t="str">
            <v>C</v>
          </cell>
          <cell r="E1055">
            <v>82.939800000000005</v>
          </cell>
        </row>
        <row r="1056">
          <cell r="A1056" t="str">
            <v>HE</v>
          </cell>
          <cell r="B1056">
            <v>199702</v>
          </cell>
          <cell r="C1056">
            <v>58</v>
          </cell>
          <cell r="D1056" t="str">
            <v>F</v>
          </cell>
          <cell r="E1056">
            <v>5.4598000000000004</v>
          </cell>
        </row>
        <row r="1057">
          <cell r="A1057" t="str">
            <v>HE</v>
          </cell>
          <cell r="B1057">
            <v>199702</v>
          </cell>
          <cell r="C1057">
            <v>58</v>
          </cell>
          <cell r="D1057" t="str">
            <v>R</v>
          </cell>
          <cell r="E1057">
            <v>2.1807000000000003</v>
          </cell>
        </row>
        <row r="1058">
          <cell r="A1058" t="str">
            <v>HE</v>
          </cell>
          <cell r="B1058">
            <v>199702</v>
          </cell>
          <cell r="C1058">
            <v>59</v>
          </cell>
          <cell r="E1058">
            <v>100</v>
          </cell>
        </row>
        <row r="1059">
          <cell r="A1059" t="str">
            <v>HE</v>
          </cell>
          <cell r="B1059">
            <v>199702</v>
          </cell>
          <cell r="C1059">
            <v>59</v>
          </cell>
          <cell r="D1059" t="str">
            <v>0</v>
          </cell>
          <cell r="E1059">
            <v>0</v>
          </cell>
        </row>
        <row r="1060">
          <cell r="A1060" t="str">
            <v>HE</v>
          </cell>
          <cell r="B1060">
            <v>199702</v>
          </cell>
          <cell r="C1060">
            <v>59</v>
          </cell>
          <cell r="D1060" t="str">
            <v>3</v>
          </cell>
          <cell r="E1060">
            <v>3.3445</v>
          </cell>
        </row>
        <row r="1061">
          <cell r="A1061" t="str">
            <v>HE</v>
          </cell>
          <cell r="B1061">
            <v>199702</v>
          </cell>
          <cell r="C1061">
            <v>59</v>
          </cell>
          <cell r="D1061" t="str">
            <v>6</v>
          </cell>
          <cell r="E1061">
            <v>1.2164000000000001</v>
          </cell>
        </row>
        <row r="1062">
          <cell r="A1062" t="str">
            <v>HE</v>
          </cell>
          <cell r="B1062">
            <v>199702</v>
          </cell>
          <cell r="C1062">
            <v>59</v>
          </cell>
          <cell r="D1062" t="str">
            <v>6+</v>
          </cell>
          <cell r="E1062">
            <v>14.125</v>
          </cell>
        </row>
        <row r="1063">
          <cell r="A1063" t="str">
            <v>HE</v>
          </cell>
          <cell r="B1063">
            <v>199702</v>
          </cell>
          <cell r="C1063">
            <v>59</v>
          </cell>
          <cell r="D1063" t="str">
            <v>9</v>
          </cell>
          <cell r="E1063">
            <v>5.1913</v>
          </cell>
        </row>
        <row r="1064">
          <cell r="A1064" t="str">
            <v>HE</v>
          </cell>
          <cell r="B1064">
            <v>199702</v>
          </cell>
          <cell r="C1064">
            <v>59</v>
          </cell>
          <cell r="D1064" t="str">
            <v>C</v>
          </cell>
          <cell r="E1064">
            <v>82.530299999999997</v>
          </cell>
        </row>
        <row r="1065">
          <cell r="A1065" t="str">
            <v>HE</v>
          </cell>
          <cell r="B1065">
            <v>199702</v>
          </cell>
          <cell r="C1065">
            <v>59</v>
          </cell>
          <cell r="D1065" t="str">
            <v>F</v>
          </cell>
          <cell r="E1065">
            <v>5.4183000000000003</v>
          </cell>
        </row>
        <row r="1066">
          <cell r="A1066" t="str">
            <v>HE</v>
          </cell>
          <cell r="B1066">
            <v>199702</v>
          </cell>
          <cell r="C1066">
            <v>59</v>
          </cell>
          <cell r="D1066" t="str">
            <v>R</v>
          </cell>
          <cell r="E1066">
            <v>2.2991999999999999</v>
          </cell>
        </row>
        <row r="1067">
          <cell r="A1067" t="str">
            <v>HE</v>
          </cell>
          <cell r="B1067">
            <v>199702</v>
          </cell>
          <cell r="C1067">
            <v>60</v>
          </cell>
          <cell r="E1067">
            <v>100</v>
          </cell>
        </row>
        <row r="1068">
          <cell r="A1068" t="str">
            <v>HE</v>
          </cell>
          <cell r="B1068">
            <v>199702</v>
          </cell>
          <cell r="C1068">
            <v>60</v>
          </cell>
          <cell r="D1068" t="str">
            <v>0</v>
          </cell>
          <cell r="E1068">
            <v>0</v>
          </cell>
        </row>
        <row r="1069">
          <cell r="A1069" t="str">
            <v>HE</v>
          </cell>
          <cell r="B1069">
            <v>199702</v>
          </cell>
          <cell r="C1069">
            <v>60</v>
          </cell>
          <cell r="D1069" t="str">
            <v>3</v>
          </cell>
          <cell r="E1069">
            <v>3.2797000000000001</v>
          </cell>
        </row>
        <row r="1070">
          <cell r="A1070" t="str">
            <v>HE</v>
          </cell>
          <cell r="B1070">
            <v>199702</v>
          </cell>
          <cell r="C1070">
            <v>60</v>
          </cell>
          <cell r="D1070" t="str">
            <v>6</v>
          </cell>
          <cell r="E1070">
            <v>1.5004000000000002</v>
          </cell>
        </row>
        <row r="1071">
          <cell r="A1071" t="str">
            <v>HE</v>
          </cell>
          <cell r="B1071">
            <v>199702</v>
          </cell>
          <cell r="C1071">
            <v>60</v>
          </cell>
          <cell r="D1071" t="str">
            <v>6+</v>
          </cell>
          <cell r="E1071">
            <v>14.926</v>
          </cell>
        </row>
        <row r="1072">
          <cell r="A1072" t="str">
            <v>HE</v>
          </cell>
          <cell r="B1072">
            <v>199702</v>
          </cell>
          <cell r="C1072">
            <v>60</v>
          </cell>
          <cell r="D1072" t="str">
            <v>9</v>
          </cell>
          <cell r="E1072">
            <v>5.51</v>
          </cell>
        </row>
        <row r="1073">
          <cell r="A1073" t="str">
            <v>HE</v>
          </cell>
          <cell r="B1073">
            <v>199702</v>
          </cell>
          <cell r="C1073">
            <v>60</v>
          </cell>
          <cell r="D1073" t="str">
            <v>C</v>
          </cell>
          <cell r="E1073">
            <v>81.794499999999999</v>
          </cell>
        </row>
        <row r="1074">
          <cell r="A1074" t="str">
            <v>HE</v>
          </cell>
          <cell r="B1074">
            <v>199702</v>
          </cell>
          <cell r="C1074">
            <v>60</v>
          </cell>
          <cell r="D1074" t="str">
            <v>F</v>
          </cell>
          <cell r="E1074">
            <v>5.4339000000000004</v>
          </cell>
        </row>
        <row r="1075">
          <cell r="A1075" t="str">
            <v>HE</v>
          </cell>
          <cell r="B1075">
            <v>199702</v>
          </cell>
          <cell r="C1075">
            <v>60</v>
          </cell>
          <cell r="D1075" t="str">
            <v>R</v>
          </cell>
          <cell r="E1075">
            <v>2.4815</v>
          </cell>
        </row>
        <row r="1076">
          <cell r="A1076" t="str">
            <v>HE</v>
          </cell>
          <cell r="B1076">
            <v>199702</v>
          </cell>
          <cell r="C1076">
            <v>61</v>
          </cell>
          <cell r="E1076">
            <v>100</v>
          </cell>
        </row>
        <row r="1077">
          <cell r="A1077" t="str">
            <v>HE</v>
          </cell>
          <cell r="B1077">
            <v>199702</v>
          </cell>
          <cell r="C1077">
            <v>61</v>
          </cell>
          <cell r="D1077" t="str">
            <v>0</v>
          </cell>
          <cell r="E1077">
            <v>0</v>
          </cell>
        </row>
        <row r="1078">
          <cell r="A1078" t="str">
            <v>HE</v>
          </cell>
          <cell r="B1078">
            <v>199702</v>
          </cell>
          <cell r="C1078">
            <v>61</v>
          </cell>
          <cell r="D1078" t="str">
            <v>3</v>
          </cell>
          <cell r="E1078">
            <v>2.9257</v>
          </cell>
        </row>
        <row r="1079">
          <cell r="A1079" t="str">
            <v>HE</v>
          </cell>
          <cell r="B1079">
            <v>199702</v>
          </cell>
          <cell r="C1079">
            <v>61</v>
          </cell>
          <cell r="D1079" t="str">
            <v>6</v>
          </cell>
          <cell r="E1079">
            <v>1.1669</v>
          </cell>
        </row>
        <row r="1080">
          <cell r="A1080" t="str">
            <v>HE</v>
          </cell>
          <cell r="B1080">
            <v>199702</v>
          </cell>
          <cell r="C1080">
            <v>61</v>
          </cell>
          <cell r="D1080" t="str">
            <v>6+</v>
          </cell>
          <cell r="E1080">
            <v>13.526</v>
          </cell>
        </row>
        <row r="1081">
          <cell r="A1081" t="str">
            <v>HE</v>
          </cell>
          <cell r="B1081">
            <v>199702</v>
          </cell>
          <cell r="C1081">
            <v>61</v>
          </cell>
          <cell r="D1081" t="str">
            <v>9</v>
          </cell>
          <cell r="E1081">
            <v>4.9529000000000005</v>
          </cell>
        </row>
        <row r="1082">
          <cell r="A1082" t="str">
            <v>HE</v>
          </cell>
          <cell r="B1082">
            <v>199702</v>
          </cell>
          <cell r="C1082">
            <v>61</v>
          </cell>
          <cell r="D1082" t="str">
            <v>C</v>
          </cell>
          <cell r="E1082">
            <v>83.548000000000002</v>
          </cell>
        </row>
        <row r="1083">
          <cell r="A1083" t="str">
            <v>HE</v>
          </cell>
          <cell r="B1083">
            <v>199702</v>
          </cell>
          <cell r="C1083">
            <v>61</v>
          </cell>
          <cell r="D1083" t="str">
            <v>F</v>
          </cell>
          <cell r="E1083">
            <v>5.2308000000000003</v>
          </cell>
        </row>
        <row r="1084">
          <cell r="A1084" t="str">
            <v>HE</v>
          </cell>
          <cell r="B1084">
            <v>199702</v>
          </cell>
          <cell r="C1084">
            <v>61</v>
          </cell>
          <cell r="D1084" t="str">
            <v>R</v>
          </cell>
          <cell r="E1084">
            <v>2.1757</v>
          </cell>
        </row>
        <row r="1085">
          <cell r="A1085" t="str">
            <v>HE</v>
          </cell>
          <cell r="B1085">
            <v>199702</v>
          </cell>
          <cell r="C1085">
            <v>62</v>
          </cell>
          <cell r="E1085">
            <v>100</v>
          </cell>
        </row>
        <row r="1086">
          <cell r="A1086" t="str">
            <v>HE</v>
          </cell>
          <cell r="B1086">
            <v>199702</v>
          </cell>
          <cell r="C1086">
            <v>62</v>
          </cell>
          <cell r="D1086" t="str">
            <v>0</v>
          </cell>
          <cell r="E1086">
            <v>0</v>
          </cell>
        </row>
        <row r="1087">
          <cell r="A1087" t="str">
            <v>HE</v>
          </cell>
          <cell r="B1087">
            <v>199702</v>
          </cell>
          <cell r="C1087">
            <v>62</v>
          </cell>
          <cell r="D1087" t="str">
            <v>3</v>
          </cell>
          <cell r="E1087">
            <v>3.2190000000000003</v>
          </cell>
        </row>
        <row r="1088">
          <cell r="A1088" t="str">
            <v>HE</v>
          </cell>
          <cell r="B1088">
            <v>199702</v>
          </cell>
          <cell r="C1088">
            <v>62</v>
          </cell>
          <cell r="D1088" t="str">
            <v>6</v>
          </cell>
          <cell r="E1088">
            <v>1.2505000000000002</v>
          </cell>
        </row>
        <row r="1089">
          <cell r="A1089" t="str">
            <v>HE</v>
          </cell>
          <cell r="B1089">
            <v>199702</v>
          </cell>
          <cell r="C1089">
            <v>62</v>
          </cell>
          <cell r="D1089" t="str">
            <v>6+</v>
          </cell>
          <cell r="E1089">
            <v>14.223000000000001</v>
          </cell>
        </row>
        <row r="1090">
          <cell r="A1090" t="str">
            <v>HE</v>
          </cell>
          <cell r="B1090">
            <v>199702</v>
          </cell>
          <cell r="C1090">
            <v>62</v>
          </cell>
          <cell r="D1090" t="str">
            <v>9</v>
          </cell>
          <cell r="E1090">
            <v>4.1964000000000006</v>
          </cell>
        </row>
        <row r="1091">
          <cell r="A1091" t="str">
            <v>HE</v>
          </cell>
          <cell r="B1091">
            <v>199702</v>
          </cell>
          <cell r="C1091">
            <v>62</v>
          </cell>
          <cell r="D1091" t="str">
            <v>C</v>
          </cell>
          <cell r="E1091">
            <v>82.557600000000008</v>
          </cell>
        </row>
        <row r="1092">
          <cell r="A1092" t="str">
            <v>HE</v>
          </cell>
          <cell r="B1092">
            <v>199702</v>
          </cell>
          <cell r="C1092">
            <v>62</v>
          </cell>
          <cell r="D1092" t="str">
            <v>F</v>
          </cell>
          <cell r="E1092">
            <v>6.1964000000000006</v>
          </cell>
        </row>
        <row r="1093">
          <cell r="A1093" t="str">
            <v>HE</v>
          </cell>
          <cell r="B1093">
            <v>199702</v>
          </cell>
          <cell r="C1093">
            <v>62</v>
          </cell>
          <cell r="D1093" t="str">
            <v>R</v>
          </cell>
          <cell r="E1093">
            <v>2.5802</v>
          </cell>
        </row>
        <row r="1094">
          <cell r="A1094" t="str">
            <v>HE</v>
          </cell>
          <cell r="B1094">
            <v>199702</v>
          </cell>
          <cell r="C1094">
            <v>63</v>
          </cell>
          <cell r="E1094">
            <v>100</v>
          </cell>
        </row>
        <row r="1095">
          <cell r="A1095" t="str">
            <v>HE</v>
          </cell>
          <cell r="B1095">
            <v>199702</v>
          </cell>
          <cell r="C1095">
            <v>63</v>
          </cell>
          <cell r="D1095" t="str">
            <v>0</v>
          </cell>
          <cell r="E1095">
            <v>0</v>
          </cell>
        </row>
        <row r="1096">
          <cell r="A1096" t="str">
            <v>HE</v>
          </cell>
          <cell r="B1096">
            <v>199702</v>
          </cell>
          <cell r="C1096">
            <v>63</v>
          </cell>
          <cell r="D1096" t="str">
            <v>3</v>
          </cell>
          <cell r="E1096">
            <v>2.931</v>
          </cell>
        </row>
        <row r="1097">
          <cell r="A1097" t="str">
            <v>HE</v>
          </cell>
          <cell r="B1097">
            <v>199702</v>
          </cell>
          <cell r="C1097">
            <v>63</v>
          </cell>
          <cell r="D1097" t="str">
            <v>6</v>
          </cell>
          <cell r="E1097">
            <v>2.0504000000000002</v>
          </cell>
        </row>
        <row r="1098">
          <cell r="A1098" t="str">
            <v>HE</v>
          </cell>
          <cell r="B1098">
            <v>199702</v>
          </cell>
          <cell r="C1098">
            <v>63</v>
          </cell>
          <cell r="D1098" t="str">
            <v>6+</v>
          </cell>
          <cell r="E1098">
            <v>14.964</v>
          </cell>
        </row>
        <row r="1099">
          <cell r="A1099" t="str">
            <v>HE</v>
          </cell>
          <cell r="B1099">
            <v>199702</v>
          </cell>
          <cell r="C1099">
            <v>63</v>
          </cell>
          <cell r="D1099" t="str">
            <v>9</v>
          </cell>
          <cell r="E1099">
            <v>4.2933000000000003</v>
          </cell>
        </row>
        <row r="1100">
          <cell r="A1100" t="str">
            <v>HE</v>
          </cell>
          <cell r="B1100">
            <v>199702</v>
          </cell>
          <cell r="C1100">
            <v>63</v>
          </cell>
          <cell r="D1100" t="str">
            <v>C</v>
          </cell>
          <cell r="E1100">
            <v>82.105200000000011</v>
          </cell>
        </row>
        <row r="1101">
          <cell r="A1101" t="str">
            <v>HE</v>
          </cell>
          <cell r="B1101">
            <v>199702</v>
          </cell>
          <cell r="C1101">
            <v>63</v>
          </cell>
          <cell r="D1101" t="str">
            <v>F</v>
          </cell>
          <cell r="E1101">
            <v>6.1829000000000001</v>
          </cell>
        </row>
        <row r="1102">
          <cell r="A1102" t="str">
            <v>HE</v>
          </cell>
          <cell r="B1102">
            <v>199702</v>
          </cell>
          <cell r="C1102">
            <v>63</v>
          </cell>
          <cell r="D1102" t="str">
            <v>R</v>
          </cell>
          <cell r="E1102">
            <v>2.4371</v>
          </cell>
        </row>
        <row r="1103">
          <cell r="A1103" t="str">
            <v>HE</v>
          </cell>
          <cell r="B1103">
            <v>199702</v>
          </cell>
          <cell r="C1103">
            <v>64</v>
          </cell>
          <cell r="E1103">
            <v>100</v>
          </cell>
        </row>
        <row r="1104">
          <cell r="A1104" t="str">
            <v>HE</v>
          </cell>
          <cell r="B1104">
            <v>199702</v>
          </cell>
          <cell r="C1104">
            <v>64</v>
          </cell>
          <cell r="D1104" t="str">
            <v>0</v>
          </cell>
          <cell r="E1104">
            <v>0</v>
          </cell>
        </row>
        <row r="1105">
          <cell r="A1105" t="str">
            <v>HE</v>
          </cell>
          <cell r="B1105">
            <v>199702</v>
          </cell>
          <cell r="C1105">
            <v>64</v>
          </cell>
          <cell r="D1105" t="str">
            <v>3</v>
          </cell>
          <cell r="E1105">
            <v>1.667</v>
          </cell>
        </row>
        <row r="1106">
          <cell r="A1106" t="str">
            <v>HE</v>
          </cell>
          <cell r="B1106">
            <v>199702</v>
          </cell>
          <cell r="C1106">
            <v>64</v>
          </cell>
          <cell r="D1106" t="str">
            <v>6</v>
          </cell>
          <cell r="E1106">
            <v>1.1762000000000001</v>
          </cell>
        </row>
        <row r="1107">
          <cell r="A1107" t="str">
            <v>HE</v>
          </cell>
          <cell r="B1107">
            <v>199702</v>
          </cell>
          <cell r="C1107">
            <v>64</v>
          </cell>
          <cell r="D1107" t="str">
            <v>6+</v>
          </cell>
          <cell r="E1107">
            <v>18.010000000000002</v>
          </cell>
        </row>
        <row r="1108">
          <cell r="A1108" t="str">
            <v>HE</v>
          </cell>
          <cell r="B1108">
            <v>199702</v>
          </cell>
          <cell r="C1108">
            <v>64</v>
          </cell>
          <cell r="D1108" t="str">
            <v>9</v>
          </cell>
          <cell r="E1108">
            <v>7.8223000000000003</v>
          </cell>
        </row>
        <row r="1109">
          <cell r="A1109" t="str">
            <v>HE</v>
          </cell>
          <cell r="B1109">
            <v>199702</v>
          </cell>
          <cell r="C1109">
            <v>64</v>
          </cell>
          <cell r="D1109" t="str">
            <v>C</v>
          </cell>
          <cell r="E1109">
            <v>80.3232</v>
          </cell>
        </row>
        <row r="1110">
          <cell r="A1110" t="str">
            <v>HE</v>
          </cell>
          <cell r="B1110">
            <v>199702</v>
          </cell>
          <cell r="C1110">
            <v>64</v>
          </cell>
          <cell r="D1110" t="str">
            <v>F</v>
          </cell>
          <cell r="E1110">
            <v>6.4685000000000006</v>
          </cell>
        </row>
        <row r="1111">
          <cell r="A1111" t="str">
            <v>HE</v>
          </cell>
          <cell r="B1111">
            <v>199702</v>
          </cell>
          <cell r="C1111">
            <v>64</v>
          </cell>
          <cell r="D1111" t="str">
            <v>R</v>
          </cell>
          <cell r="E1111">
            <v>2.5428000000000002</v>
          </cell>
        </row>
        <row r="1112">
          <cell r="A1112" t="str">
            <v>HE</v>
          </cell>
          <cell r="B1112">
            <v>199801</v>
          </cell>
          <cell r="C1112">
            <v>0</v>
          </cell>
          <cell r="E1112">
            <v>100</v>
          </cell>
        </row>
        <row r="1113">
          <cell r="A1113" t="str">
            <v>HE</v>
          </cell>
          <cell r="B1113">
            <v>199801</v>
          </cell>
          <cell r="C1113">
            <v>0</v>
          </cell>
          <cell r="D1113" t="str">
            <v>0</v>
          </cell>
          <cell r="E1113">
            <v>0</v>
          </cell>
        </row>
        <row r="1114">
          <cell r="A1114" t="str">
            <v>HE</v>
          </cell>
          <cell r="B1114">
            <v>199801</v>
          </cell>
          <cell r="C1114">
            <v>0</v>
          </cell>
          <cell r="D1114" t="str">
            <v>3</v>
          </cell>
          <cell r="E1114">
            <v>0.98120000000000007</v>
          </cell>
        </row>
        <row r="1115">
          <cell r="A1115" t="str">
            <v>HE</v>
          </cell>
          <cell r="B1115">
            <v>199801</v>
          </cell>
          <cell r="C1115">
            <v>0</v>
          </cell>
          <cell r="D1115" t="str">
            <v>6</v>
          </cell>
          <cell r="E1115">
            <v>0.58350000000000002</v>
          </cell>
        </row>
        <row r="1116">
          <cell r="A1116" t="str">
            <v>HE</v>
          </cell>
          <cell r="B1116">
            <v>199801</v>
          </cell>
          <cell r="C1116">
            <v>0</v>
          </cell>
          <cell r="D1116" t="str">
            <v>6+</v>
          </cell>
          <cell r="E1116">
            <v>1.0009999999999999</v>
          </cell>
        </row>
        <row r="1117">
          <cell r="A1117" t="str">
            <v>HE</v>
          </cell>
          <cell r="B1117">
            <v>199801</v>
          </cell>
          <cell r="C1117">
            <v>0</v>
          </cell>
          <cell r="D1117" t="str">
            <v>9</v>
          </cell>
          <cell r="E1117">
            <v>0.41710000000000003</v>
          </cell>
        </row>
        <row r="1118">
          <cell r="A1118" t="str">
            <v>HE</v>
          </cell>
          <cell r="B1118">
            <v>199801</v>
          </cell>
          <cell r="C1118">
            <v>0</v>
          </cell>
          <cell r="D1118" t="str">
            <v>C</v>
          </cell>
          <cell r="E1118">
            <v>98.018200000000007</v>
          </cell>
        </row>
        <row r="1119">
          <cell r="A1119" t="str">
            <v>HE</v>
          </cell>
          <cell r="B1119">
            <v>199801</v>
          </cell>
          <cell r="C1119">
            <v>1</v>
          </cell>
          <cell r="E1119">
            <v>100</v>
          </cell>
        </row>
        <row r="1120">
          <cell r="A1120" t="str">
            <v>HE</v>
          </cell>
          <cell r="B1120">
            <v>199801</v>
          </cell>
          <cell r="C1120">
            <v>1</v>
          </cell>
          <cell r="D1120" t="str">
            <v>0</v>
          </cell>
          <cell r="E1120">
            <v>0</v>
          </cell>
        </row>
        <row r="1121">
          <cell r="A1121" t="str">
            <v>HE</v>
          </cell>
          <cell r="B1121">
            <v>199801</v>
          </cell>
          <cell r="C1121">
            <v>1</v>
          </cell>
          <cell r="D1121" t="str">
            <v>3</v>
          </cell>
          <cell r="E1121">
            <v>1.0061</v>
          </cell>
        </row>
        <row r="1122">
          <cell r="A1122" t="str">
            <v>HE</v>
          </cell>
          <cell r="B1122">
            <v>199801</v>
          </cell>
          <cell r="C1122">
            <v>1</v>
          </cell>
          <cell r="D1122" t="str">
            <v>6</v>
          </cell>
          <cell r="E1122">
            <v>0.33350000000000002</v>
          </cell>
        </row>
        <row r="1123">
          <cell r="A1123" t="str">
            <v>HE</v>
          </cell>
          <cell r="B1123">
            <v>199801</v>
          </cell>
          <cell r="C1123">
            <v>1</v>
          </cell>
          <cell r="D1123" t="str">
            <v>6+</v>
          </cell>
          <cell r="E1123">
            <v>0.63600000000000001</v>
          </cell>
        </row>
        <row r="1124">
          <cell r="A1124" t="str">
            <v>HE</v>
          </cell>
          <cell r="B1124">
            <v>199801</v>
          </cell>
          <cell r="C1124">
            <v>1</v>
          </cell>
          <cell r="D1124" t="str">
            <v>9</v>
          </cell>
          <cell r="E1124">
            <v>0.28290000000000004</v>
          </cell>
        </row>
        <row r="1125">
          <cell r="A1125" t="str">
            <v>HE</v>
          </cell>
          <cell r="B1125">
            <v>199801</v>
          </cell>
          <cell r="C1125">
            <v>1</v>
          </cell>
          <cell r="D1125" t="str">
            <v>C</v>
          </cell>
          <cell r="E1125">
            <v>98.357600000000005</v>
          </cell>
        </row>
        <row r="1126">
          <cell r="A1126" t="str">
            <v>HE</v>
          </cell>
          <cell r="B1126">
            <v>199801</v>
          </cell>
          <cell r="C1126">
            <v>1</v>
          </cell>
          <cell r="D1126" t="str">
            <v>F</v>
          </cell>
          <cell r="E1126">
            <v>1.9800000000000002E-2</v>
          </cell>
        </row>
        <row r="1127">
          <cell r="A1127" t="str">
            <v>HE</v>
          </cell>
          <cell r="B1127">
            <v>199801</v>
          </cell>
          <cell r="C1127">
            <v>2</v>
          </cell>
          <cell r="E1127">
            <v>100</v>
          </cell>
        </row>
        <row r="1128">
          <cell r="A1128" t="str">
            <v>HE</v>
          </cell>
          <cell r="B1128">
            <v>199801</v>
          </cell>
          <cell r="C1128">
            <v>2</v>
          </cell>
          <cell r="D1128" t="str">
            <v>0</v>
          </cell>
          <cell r="E1128">
            <v>0</v>
          </cell>
        </row>
        <row r="1129">
          <cell r="A1129" t="str">
            <v>HE</v>
          </cell>
          <cell r="B1129">
            <v>199801</v>
          </cell>
          <cell r="C1129">
            <v>2</v>
          </cell>
          <cell r="D1129" t="str">
            <v>3</v>
          </cell>
          <cell r="E1129">
            <v>1.4478</v>
          </cell>
        </row>
        <row r="1130">
          <cell r="A1130" t="str">
            <v>HE</v>
          </cell>
          <cell r="B1130">
            <v>199801</v>
          </cell>
          <cell r="C1130">
            <v>2</v>
          </cell>
          <cell r="D1130" t="str">
            <v>6</v>
          </cell>
          <cell r="E1130">
            <v>0.62719999999999998</v>
          </cell>
        </row>
        <row r="1131">
          <cell r="A1131" t="str">
            <v>HE</v>
          </cell>
          <cell r="B1131">
            <v>199801</v>
          </cell>
          <cell r="C1131">
            <v>2</v>
          </cell>
          <cell r="D1131" t="str">
            <v>6+</v>
          </cell>
          <cell r="E1131">
            <v>1.0900000000000001</v>
          </cell>
        </row>
        <row r="1132">
          <cell r="A1132" t="str">
            <v>HE</v>
          </cell>
          <cell r="B1132">
            <v>199801</v>
          </cell>
          <cell r="C1132">
            <v>2</v>
          </cell>
          <cell r="D1132" t="str">
            <v>9</v>
          </cell>
          <cell r="E1132">
            <v>0.372</v>
          </cell>
        </row>
        <row r="1133">
          <cell r="A1133" t="str">
            <v>HE</v>
          </cell>
          <cell r="B1133">
            <v>199801</v>
          </cell>
          <cell r="C1133">
            <v>2</v>
          </cell>
          <cell r="D1133" t="str">
            <v>C</v>
          </cell>
          <cell r="E1133">
            <v>97.462100000000007</v>
          </cell>
        </row>
        <row r="1134">
          <cell r="A1134" t="str">
            <v>HE</v>
          </cell>
          <cell r="B1134">
            <v>199801</v>
          </cell>
          <cell r="C1134">
            <v>2</v>
          </cell>
          <cell r="D1134" t="str">
            <v>F</v>
          </cell>
          <cell r="E1134">
            <v>9.0800000000000006E-2</v>
          </cell>
        </row>
        <row r="1135">
          <cell r="A1135" t="str">
            <v>HE</v>
          </cell>
          <cell r="B1135">
            <v>199801</v>
          </cell>
          <cell r="C1135">
            <v>3</v>
          </cell>
          <cell r="E1135">
            <v>100</v>
          </cell>
        </row>
        <row r="1136">
          <cell r="A1136" t="str">
            <v>HE</v>
          </cell>
          <cell r="B1136">
            <v>199801</v>
          </cell>
          <cell r="C1136">
            <v>3</v>
          </cell>
          <cell r="D1136" t="str">
            <v>0</v>
          </cell>
          <cell r="E1136">
            <v>0</v>
          </cell>
        </row>
        <row r="1137">
          <cell r="A1137" t="str">
            <v>HE</v>
          </cell>
          <cell r="B1137">
            <v>199801</v>
          </cell>
          <cell r="C1137">
            <v>3</v>
          </cell>
          <cell r="D1137" t="str">
            <v>3</v>
          </cell>
          <cell r="E1137">
            <v>2.2342</v>
          </cell>
        </row>
        <row r="1138">
          <cell r="A1138" t="str">
            <v>HE</v>
          </cell>
          <cell r="B1138">
            <v>199801</v>
          </cell>
          <cell r="C1138">
            <v>3</v>
          </cell>
          <cell r="D1138" t="str">
            <v>6</v>
          </cell>
          <cell r="E1138">
            <v>1.1079000000000001</v>
          </cell>
        </row>
        <row r="1139">
          <cell r="A1139" t="str">
            <v>HE</v>
          </cell>
          <cell r="B1139">
            <v>199801</v>
          </cell>
          <cell r="C1139">
            <v>3</v>
          </cell>
          <cell r="D1139" t="str">
            <v>6+</v>
          </cell>
          <cell r="E1139">
            <v>2.4630000000000001</v>
          </cell>
        </row>
        <row r="1140">
          <cell r="A1140" t="str">
            <v>HE</v>
          </cell>
          <cell r="B1140">
            <v>199801</v>
          </cell>
          <cell r="C1140">
            <v>3</v>
          </cell>
          <cell r="D1140" t="str">
            <v>9</v>
          </cell>
          <cell r="E1140">
            <v>1.2321</v>
          </cell>
        </row>
        <row r="1141">
          <cell r="A1141" t="str">
            <v>HE</v>
          </cell>
          <cell r="B1141">
            <v>199801</v>
          </cell>
          <cell r="C1141">
            <v>3</v>
          </cell>
          <cell r="D1141" t="str">
            <v>C</v>
          </cell>
          <cell r="E1141">
            <v>95.303100000000001</v>
          </cell>
        </row>
        <row r="1142">
          <cell r="A1142" t="str">
            <v>HE</v>
          </cell>
          <cell r="B1142">
            <v>199801</v>
          </cell>
          <cell r="C1142">
            <v>3</v>
          </cell>
          <cell r="D1142" t="str">
            <v>F</v>
          </cell>
          <cell r="E1142">
            <v>0.1227</v>
          </cell>
        </row>
        <row r="1143">
          <cell r="A1143" t="str">
            <v>HE</v>
          </cell>
          <cell r="B1143">
            <v>199801</v>
          </cell>
          <cell r="C1143">
            <v>4</v>
          </cell>
          <cell r="E1143">
            <v>100</v>
          </cell>
        </row>
        <row r="1144">
          <cell r="A1144" t="str">
            <v>HE</v>
          </cell>
          <cell r="B1144">
            <v>199801</v>
          </cell>
          <cell r="C1144">
            <v>4</v>
          </cell>
          <cell r="D1144" t="str">
            <v>0</v>
          </cell>
          <cell r="E1144">
            <v>0</v>
          </cell>
        </row>
        <row r="1145">
          <cell r="A1145" t="str">
            <v>HE</v>
          </cell>
          <cell r="B1145">
            <v>199801</v>
          </cell>
          <cell r="C1145">
            <v>4</v>
          </cell>
          <cell r="D1145" t="str">
            <v>3</v>
          </cell>
          <cell r="E1145">
            <v>1.8645</v>
          </cell>
        </row>
        <row r="1146">
          <cell r="A1146" t="str">
            <v>HE</v>
          </cell>
          <cell r="B1146">
            <v>199801</v>
          </cell>
          <cell r="C1146">
            <v>4</v>
          </cell>
          <cell r="D1146" t="str">
            <v>6</v>
          </cell>
          <cell r="E1146">
            <v>1.1029</v>
          </cell>
        </row>
        <row r="1147">
          <cell r="A1147" t="str">
            <v>HE</v>
          </cell>
          <cell r="B1147">
            <v>199801</v>
          </cell>
          <cell r="C1147">
            <v>4</v>
          </cell>
          <cell r="D1147" t="str">
            <v>6+</v>
          </cell>
          <cell r="E1147">
            <v>2.9260000000000002</v>
          </cell>
        </row>
        <row r="1148">
          <cell r="A1148" t="str">
            <v>HE</v>
          </cell>
          <cell r="B1148">
            <v>199801</v>
          </cell>
          <cell r="C1148">
            <v>4</v>
          </cell>
          <cell r="D1148" t="str">
            <v>9</v>
          </cell>
          <cell r="E1148">
            <v>1.5326000000000002</v>
          </cell>
        </row>
        <row r="1149">
          <cell r="A1149" t="str">
            <v>HE</v>
          </cell>
          <cell r="B1149">
            <v>199801</v>
          </cell>
          <cell r="C1149">
            <v>4</v>
          </cell>
          <cell r="D1149" t="str">
            <v>C</v>
          </cell>
          <cell r="E1149">
            <v>95.209400000000002</v>
          </cell>
        </row>
        <row r="1150">
          <cell r="A1150" t="str">
            <v>HE</v>
          </cell>
          <cell r="B1150">
            <v>199801</v>
          </cell>
          <cell r="C1150">
            <v>4</v>
          </cell>
          <cell r="D1150" t="str">
            <v>F</v>
          </cell>
          <cell r="E1150">
            <v>0.29060000000000002</v>
          </cell>
        </row>
        <row r="1151">
          <cell r="A1151" t="str">
            <v>HE</v>
          </cell>
          <cell r="B1151">
            <v>199801</v>
          </cell>
          <cell r="C1151">
            <v>5</v>
          </cell>
          <cell r="E1151">
            <v>100</v>
          </cell>
        </row>
        <row r="1152">
          <cell r="A1152" t="str">
            <v>HE</v>
          </cell>
          <cell r="B1152">
            <v>199801</v>
          </cell>
          <cell r="C1152">
            <v>5</v>
          </cell>
          <cell r="D1152" t="str">
            <v>0</v>
          </cell>
          <cell r="E1152">
            <v>0</v>
          </cell>
        </row>
        <row r="1153">
          <cell r="A1153" t="str">
            <v>HE</v>
          </cell>
          <cell r="B1153">
            <v>199801</v>
          </cell>
          <cell r="C1153">
            <v>5</v>
          </cell>
          <cell r="D1153" t="str">
            <v>3</v>
          </cell>
          <cell r="E1153">
            <v>1.9758</v>
          </cell>
        </row>
        <row r="1154">
          <cell r="A1154" t="str">
            <v>HE</v>
          </cell>
          <cell r="B1154">
            <v>199801</v>
          </cell>
          <cell r="C1154">
            <v>5</v>
          </cell>
          <cell r="D1154" t="str">
            <v>6</v>
          </cell>
          <cell r="E1154">
            <v>0.98660000000000003</v>
          </cell>
        </row>
        <row r="1155">
          <cell r="A1155" t="str">
            <v>HE</v>
          </cell>
          <cell r="B1155">
            <v>199801</v>
          </cell>
          <cell r="C1155">
            <v>5</v>
          </cell>
          <cell r="D1155" t="str">
            <v>6+</v>
          </cell>
          <cell r="E1155">
            <v>3.1749999999999998</v>
          </cell>
        </row>
        <row r="1156">
          <cell r="A1156" t="str">
            <v>HE</v>
          </cell>
          <cell r="B1156">
            <v>199801</v>
          </cell>
          <cell r="C1156">
            <v>5</v>
          </cell>
          <cell r="D1156" t="str">
            <v>9</v>
          </cell>
          <cell r="E1156">
            <v>1.7749000000000001</v>
          </cell>
        </row>
        <row r="1157">
          <cell r="A1157" t="str">
            <v>HE</v>
          </cell>
          <cell r="B1157">
            <v>199801</v>
          </cell>
          <cell r="C1157">
            <v>5</v>
          </cell>
          <cell r="D1157" t="str">
            <v>C</v>
          </cell>
          <cell r="E1157">
            <v>94.84920000000001</v>
          </cell>
        </row>
        <row r="1158">
          <cell r="A1158" t="str">
            <v>HE</v>
          </cell>
          <cell r="B1158">
            <v>199801</v>
          </cell>
          <cell r="C1158">
            <v>5</v>
          </cell>
          <cell r="D1158" t="str">
            <v>F</v>
          </cell>
          <cell r="E1158">
            <v>0.41120000000000001</v>
          </cell>
        </row>
        <row r="1159">
          <cell r="A1159" t="str">
            <v>HE</v>
          </cell>
          <cell r="B1159">
            <v>199801</v>
          </cell>
          <cell r="C1159">
            <v>5</v>
          </cell>
          <cell r="D1159" t="str">
            <v>R</v>
          </cell>
          <cell r="E1159">
            <v>2.3E-3</v>
          </cell>
        </row>
        <row r="1160">
          <cell r="A1160" t="str">
            <v>HE</v>
          </cell>
          <cell r="B1160">
            <v>199801</v>
          </cell>
          <cell r="C1160">
            <v>6</v>
          </cell>
          <cell r="E1160">
            <v>100</v>
          </cell>
        </row>
        <row r="1161">
          <cell r="A1161" t="str">
            <v>HE</v>
          </cell>
          <cell r="B1161">
            <v>199801</v>
          </cell>
          <cell r="C1161">
            <v>6</v>
          </cell>
          <cell r="D1161" t="str">
            <v>0</v>
          </cell>
          <cell r="E1161">
            <v>0</v>
          </cell>
        </row>
        <row r="1162">
          <cell r="A1162" t="str">
            <v>HE</v>
          </cell>
          <cell r="B1162">
            <v>199801</v>
          </cell>
          <cell r="C1162">
            <v>6</v>
          </cell>
          <cell r="D1162" t="str">
            <v>3</v>
          </cell>
          <cell r="E1162">
            <v>2.2129000000000003</v>
          </cell>
        </row>
        <row r="1163">
          <cell r="A1163" t="str">
            <v>HE</v>
          </cell>
          <cell r="B1163">
            <v>199801</v>
          </cell>
          <cell r="C1163">
            <v>6</v>
          </cell>
          <cell r="D1163" t="str">
            <v>6</v>
          </cell>
          <cell r="E1163">
            <v>1.0719000000000001</v>
          </cell>
        </row>
        <row r="1164">
          <cell r="A1164" t="str">
            <v>HE</v>
          </cell>
          <cell r="B1164">
            <v>199801</v>
          </cell>
          <cell r="C1164">
            <v>6</v>
          </cell>
          <cell r="D1164" t="str">
            <v>6+</v>
          </cell>
          <cell r="E1164">
            <v>4.2050000000000001</v>
          </cell>
        </row>
        <row r="1165">
          <cell r="A1165" t="str">
            <v>HE</v>
          </cell>
          <cell r="B1165">
            <v>199801</v>
          </cell>
          <cell r="C1165">
            <v>6</v>
          </cell>
          <cell r="D1165" t="str">
            <v>9</v>
          </cell>
          <cell r="E1165">
            <v>2.3332000000000002</v>
          </cell>
        </row>
        <row r="1166">
          <cell r="A1166" t="str">
            <v>HE</v>
          </cell>
          <cell r="B1166">
            <v>199801</v>
          </cell>
          <cell r="C1166">
            <v>6</v>
          </cell>
          <cell r="D1166" t="str">
            <v>C</v>
          </cell>
          <cell r="E1166">
            <v>93.582300000000004</v>
          </cell>
        </row>
        <row r="1167">
          <cell r="A1167" t="str">
            <v>HE</v>
          </cell>
          <cell r="B1167">
            <v>199801</v>
          </cell>
          <cell r="C1167">
            <v>6</v>
          </cell>
          <cell r="D1167" t="str">
            <v>F</v>
          </cell>
          <cell r="E1167">
            <v>0.78900000000000003</v>
          </cell>
        </row>
        <row r="1168">
          <cell r="A1168" t="str">
            <v>HE</v>
          </cell>
          <cell r="B1168">
            <v>199801</v>
          </cell>
          <cell r="C1168">
            <v>6</v>
          </cell>
          <cell r="D1168" t="str">
            <v>R</v>
          </cell>
          <cell r="E1168">
            <v>1.06E-2</v>
          </cell>
        </row>
        <row r="1169">
          <cell r="A1169" t="str">
            <v>HE</v>
          </cell>
          <cell r="B1169">
            <v>199801</v>
          </cell>
          <cell r="C1169">
            <v>7</v>
          </cell>
          <cell r="E1169">
            <v>100</v>
          </cell>
        </row>
        <row r="1170">
          <cell r="A1170" t="str">
            <v>HE</v>
          </cell>
          <cell r="B1170">
            <v>199801</v>
          </cell>
          <cell r="C1170">
            <v>7</v>
          </cell>
          <cell r="D1170" t="str">
            <v>0</v>
          </cell>
          <cell r="E1170">
            <v>0</v>
          </cell>
        </row>
        <row r="1171">
          <cell r="A1171" t="str">
            <v>HE</v>
          </cell>
          <cell r="B1171">
            <v>199801</v>
          </cell>
          <cell r="C1171">
            <v>7</v>
          </cell>
          <cell r="D1171" t="str">
            <v>3</v>
          </cell>
          <cell r="E1171">
            <v>2.0741000000000001</v>
          </cell>
        </row>
        <row r="1172">
          <cell r="A1172" t="str">
            <v>HE</v>
          </cell>
          <cell r="B1172">
            <v>199801</v>
          </cell>
          <cell r="C1172">
            <v>7</v>
          </cell>
          <cell r="D1172" t="str">
            <v>6</v>
          </cell>
          <cell r="E1172">
            <v>1.0626</v>
          </cell>
        </row>
        <row r="1173">
          <cell r="A1173" t="str">
            <v>HE</v>
          </cell>
          <cell r="B1173">
            <v>199801</v>
          </cell>
          <cell r="C1173">
            <v>7</v>
          </cell>
          <cell r="D1173" t="str">
            <v>6+</v>
          </cell>
          <cell r="E1173">
            <v>4.4560000000000004</v>
          </cell>
        </row>
        <row r="1174">
          <cell r="A1174" t="str">
            <v>HE</v>
          </cell>
          <cell r="B1174">
            <v>199801</v>
          </cell>
          <cell r="C1174">
            <v>7</v>
          </cell>
          <cell r="D1174" t="str">
            <v>9</v>
          </cell>
          <cell r="E1174">
            <v>2.4656000000000002</v>
          </cell>
        </row>
        <row r="1175">
          <cell r="A1175" t="str">
            <v>HE</v>
          </cell>
          <cell r="B1175">
            <v>199801</v>
          </cell>
          <cell r="C1175">
            <v>7</v>
          </cell>
          <cell r="D1175" t="str">
            <v>C</v>
          </cell>
          <cell r="E1175">
            <v>93.4696</v>
          </cell>
        </row>
        <row r="1176">
          <cell r="A1176" t="str">
            <v>HE</v>
          </cell>
          <cell r="B1176">
            <v>199801</v>
          </cell>
          <cell r="C1176">
            <v>7</v>
          </cell>
          <cell r="D1176" t="str">
            <v>F</v>
          </cell>
          <cell r="E1176">
            <v>0.90210000000000001</v>
          </cell>
        </row>
        <row r="1177">
          <cell r="A1177" t="str">
            <v>HE</v>
          </cell>
          <cell r="B1177">
            <v>199801</v>
          </cell>
          <cell r="C1177">
            <v>7</v>
          </cell>
          <cell r="D1177" t="str">
            <v>R</v>
          </cell>
          <cell r="E1177">
            <v>2.6000000000000002E-2</v>
          </cell>
        </row>
        <row r="1178">
          <cell r="A1178" t="str">
            <v>HE</v>
          </cell>
          <cell r="B1178">
            <v>199801</v>
          </cell>
          <cell r="C1178">
            <v>8</v>
          </cell>
          <cell r="E1178">
            <v>100</v>
          </cell>
        </row>
        <row r="1179">
          <cell r="A1179" t="str">
            <v>HE</v>
          </cell>
          <cell r="B1179">
            <v>199801</v>
          </cell>
          <cell r="C1179">
            <v>8</v>
          </cell>
          <cell r="D1179" t="str">
            <v>0</v>
          </cell>
          <cell r="E1179">
            <v>0</v>
          </cell>
        </row>
        <row r="1180">
          <cell r="A1180" t="str">
            <v>HE</v>
          </cell>
          <cell r="B1180">
            <v>199801</v>
          </cell>
          <cell r="C1180">
            <v>8</v>
          </cell>
          <cell r="D1180" t="str">
            <v>3</v>
          </cell>
          <cell r="E1180">
            <v>2.0512000000000001</v>
          </cell>
        </row>
        <row r="1181">
          <cell r="A1181" t="str">
            <v>HE</v>
          </cell>
          <cell r="B1181">
            <v>199801</v>
          </cell>
          <cell r="C1181">
            <v>8</v>
          </cell>
          <cell r="D1181" t="str">
            <v>6</v>
          </cell>
          <cell r="E1181">
            <v>1.1969000000000001</v>
          </cell>
        </row>
        <row r="1182">
          <cell r="A1182" t="str">
            <v>HE</v>
          </cell>
          <cell r="B1182">
            <v>199801</v>
          </cell>
          <cell r="C1182">
            <v>8</v>
          </cell>
          <cell r="D1182" t="str">
            <v>6+</v>
          </cell>
          <cell r="E1182">
            <v>5.3819999999999997</v>
          </cell>
        </row>
        <row r="1183">
          <cell r="A1183" t="str">
            <v>HE</v>
          </cell>
          <cell r="B1183">
            <v>199801</v>
          </cell>
          <cell r="C1183">
            <v>8</v>
          </cell>
          <cell r="D1183" t="str">
            <v>9</v>
          </cell>
          <cell r="E1183">
            <v>3.5818000000000003</v>
          </cell>
        </row>
        <row r="1184">
          <cell r="A1184" t="str">
            <v>HE</v>
          </cell>
          <cell r="B1184">
            <v>199801</v>
          </cell>
          <cell r="C1184">
            <v>8</v>
          </cell>
          <cell r="D1184" t="str">
            <v>C</v>
          </cell>
          <cell r="E1184">
            <v>92.566900000000004</v>
          </cell>
        </row>
        <row r="1185">
          <cell r="A1185" t="str">
            <v>HE</v>
          </cell>
          <cell r="B1185">
            <v>199801</v>
          </cell>
          <cell r="C1185">
            <v>8</v>
          </cell>
          <cell r="D1185" t="str">
            <v>F</v>
          </cell>
          <cell r="E1185">
            <v>0.58379999999999999</v>
          </cell>
        </row>
        <row r="1186">
          <cell r="A1186" t="str">
            <v>HE</v>
          </cell>
          <cell r="B1186">
            <v>199801</v>
          </cell>
          <cell r="C1186">
            <v>8</v>
          </cell>
          <cell r="D1186" t="str">
            <v>R</v>
          </cell>
          <cell r="E1186">
            <v>1.9400000000000001E-2</v>
          </cell>
        </row>
        <row r="1187">
          <cell r="A1187" t="str">
            <v>HE</v>
          </cell>
          <cell r="B1187">
            <v>199801</v>
          </cell>
          <cell r="C1187">
            <v>9</v>
          </cell>
          <cell r="E1187">
            <v>100</v>
          </cell>
        </row>
        <row r="1188">
          <cell r="A1188" t="str">
            <v>HE</v>
          </cell>
          <cell r="B1188">
            <v>199801</v>
          </cell>
          <cell r="C1188">
            <v>9</v>
          </cell>
          <cell r="D1188" t="str">
            <v>0</v>
          </cell>
          <cell r="E1188">
            <v>0</v>
          </cell>
        </row>
        <row r="1189">
          <cell r="A1189" t="str">
            <v>HE</v>
          </cell>
          <cell r="B1189">
            <v>199801</v>
          </cell>
          <cell r="C1189">
            <v>9</v>
          </cell>
          <cell r="D1189" t="str">
            <v>3</v>
          </cell>
          <cell r="E1189">
            <v>1.8837000000000002</v>
          </cell>
        </row>
        <row r="1190">
          <cell r="A1190" t="str">
            <v>HE</v>
          </cell>
          <cell r="B1190">
            <v>199801</v>
          </cell>
          <cell r="C1190">
            <v>9</v>
          </cell>
          <cell r="D1190" t="str">
            <v>6</v>
          </cell>
          <cell r="E1190">
            <v>1.0273000000000001</v>
          </cell>
        </row>
        <row r="1191">
          <cell r="A1191" t="str">
            <v>HE</v>
          </cell>
          <cell r="B1191">
            <v>199801</v>
          </cell>
          <cell r="C1191">
            <v>9</v>
          </cell>
          <cell r="D1191" t="str">
            <v>6+</v>
          </cell>
          <cell r="E1191">
            <v>5.95</v>
          </cell>
        </row>
        <row r="1192">
          <cell r="A1192" t="str">
            <v>HE</v>
          </cell>
          <cell r="B1192">
            <v>199801</v>
          </cell>
          <cell r="C1192">
            <v>9</v>
          </cell>
          <cell r="D1192" t="str">
            <v>9</v>
          </cell>
          <cell r="E1192">
            <v>3.3439000000000001</v>
          </cell>
        </row>
        <row r="1193">
          <cell r="A1193" t="str">
            <v>HE</v>
          </cell>
          <cell r="B1193">
            <v>199801</v>
          </cell>
          <cell r="C1193">
            <v>9</v>
          </cell>
          <cell r="D1193" t="str">
            <v>C</v>
          </cell>
          <cell r="E1193">
            <v>92.166300000000007</v>
          </cell>
        </row>
        <row r="1194">
          <cell r="A1194" t="str">
            <v>HE</v>
          </cell>
          <cell r="B1194">
            <v>199801</v>
          </cell>
          <cell r="C1194">
            <v>9</v>
          </cell>
          <cell r="D1194" t="str">
            <v>F</v>
          </cell>
          <cell r="E1194">
            <v>1.4533</v>
          </cell>
        </row>
        <row r="1195">
          <cell r="A1195" t="str">
            <v>HE</v>
          </cell>
          <cell r="B1195">
            <v>199801</v>
          </cell>
          <cell r="C1195">
            <v>9</v>
          </cell>
          <cell r="D1195" t="str">
            <v>R</v>
          </cell>
          <cell r="E1195">
            <v>0.1255</v>
          </cell>
        </row>
        <row r="1196">
          <cell r="A1196" t="str">
            <v>HE</v>
          </cell>
          <cell r="B1196">
            <v>199801</v>
          </cell>
          <cell r="C1196">
            <v>10</v>
          </cell>
          <cell r="E1196">
            <v>100</v>
          </cell>
        </row>
        <row r="1197">
          <cell r="A1197" t="str">
            <v>HE</v>
          </cell>
          <cell r="B1197">
            <v>199801</v>
          </cell>
          <cell r="C1197">
            <v>10</v>
          </cell>
          <cell r="D1197" t="str">
            <v>0</v>
          </cell>
          <cell r="E1197">
            <v>0</v>
          </cell>
        </row>
        <row r="1198">
          <cell r="A1198" t="str">
            <v>HE</v>
          </cell>
          <cell r="B1198">
            <v>199801</v>
          </cell>
          <cell r="C1198">
            <v>10</v>
          </cell>
          <cell r="D1198" t="str">
            <v>3</v>
          </cell>
          <cell r="E1198">
            <v>2.1121000000000003</v>
          </cell>
        </row>
        <row r="1199">
          <cell r="A1199" t="str">
            <v>HE</v>
          </cell>
          <cell r="B1199">
            <v>199801</v>
          </cell>
          <cell r="C1199">
            <v>10</v>
          </cell>
          <cell r="D1199" t="str">
            <v>6</v>
          </cell>
          <cell r="E1199">
            <v>0.94940000000000002</v>
          </cell>
        </row>
        <row r="1200">
          <cell r="A1200" t="str">
            <v>HE</v>
          </cell>
          <cell r="B1200">
            <v>199801</v>
          </cell>
          <cell r="C1200">
            <v>10</v>
          </cell>
          <cell r="D1200" t="str">
            <v>6+</v>
          </cell>
          <cell r="E1200">
            <v>6.2119999999999997</v>
          </cell>
        </row>
        <row r="1201">
          <cell r="A1201" t="str">
            <v>HE</v>
          </cell>
          <cell r="B1201">
            <v>199801</v>
          </cell>
          <cell r="C1201">
            <v>10</v>
          </cell>
          <cell r="D1201" t="str">
            <v>9</v>
          </cell>
          <cell r="E1201">
            <v>3.472</v>
          </cell>
        </row>
        <row r="1202">
          <cell r="A1202" t="str">
            <v>HE</v>
          </cell>
          <cell r="B1202">
            <v>199801</v>
          </cell>
          <cell r="C1202">
            <v>10</v>
          </cell>
          <cell r="D1202" t="str">
            <v>C</v>
          </cell>
          <cell r="E1202">
            <v>91.676100000000005</v>
          </cell>
        </row>
        <row r="1203">
          <cell r="A1203" t="str">
            <v>HE</v>
          </cell>
          <cell r="B1203">
            <v>199801</v>
          </cell>
          <cell r="C1203">
            <v>10</v>
          </cell>
          <cell r="D1203" t="str">
            <v>F</v>
          </cell>
          <cell r="E1203">
            <v>1.5943000000000001</v>
          </cell>
        </row>
        <row r="1204">
          <cell r="A1204" t="str">
            <v>HE</v>
          </cell>
          <cell r="B1204">
            <v>199801</v>
          </cell>
          <cell r="C1204">
            <v>10</v>
          </cell>
          <cell r="D1204" t="str">
            <v>R</v>
          </cell>
          <cell r="E1204">
            <v>0.19600000000000001</v>
          </cell>
        </row>
        <row r="1205">
          <cell r="A1205" t="str">
            <v>HE</v>
          </cell>
          <cell r="B1205">
            <v>199801</v>
          </cell>
          <cell r="C1205">
            <v>11</v>
          </cell>
          <cell r="E1205">
            <v>100</v>
          </cell>
        </row>
        <row r="1206">
          <cell r="A1206" t="str">
            <v>HE</v>
          </cell>
          <cell r="B1206">
            <v>199801</v>
          </cell>
          <cell r="C1206">
            <v>11</v>
          </cell>
          <cell r="D1206" t="str">
            <v>0</v>
          </cell>
          <cell r="E1206">
            <v>0</v>
          </cell>
        </row>
        <row r="1207">
          <cell r="A1207" t="str">
            <v>HE</v>
          </cell>
          <cell r="B1207">
            <v>199801</v>
          </cell>
          <cell r="C1207">
            <v>11</v>
          </cell>
          <cell r="D1207" t="str">
            <v>3</v>
          </cell>
          <cell r="E1207">
            <v>1.8102</v>
          </cell>
        </row>
        <row r="1208">
          <cell r="A1208" t="str">
            <v>HE</v>
          </cell>
          <cell r="B1208">
            <v>199801</v>
          </cell>
          <cell r="C1208">
            <v>11</v>
          </cell>
          <cell r="D1208" t="str">
            <v>6</v>
          </cell>
          <cell r="E1208">
            <v>0.98730000000000007</v>
          </cell>
        </row>
        <row r="1209">
          <cell r="A1209" t="str">
            <v>HE</v>
          </cell>
          <cell r="B1209">
            <v>199801</v>
          </cell>
          <cell r="C1209">
            <v>11</v>
          </cell>
          <cell r="D1209" t="str">
            <v>6+</v>
          </cell>
          <cell r="E1209">
            <v>6.6</v>
          </cell>
        </row>
        <row r="1210">
          <cell r="A1210" t="str">
            <v>HE</v>
          </cell>
          <cell r="B1210">
            <v>199801</v>
          </cell>
          <cell r="C1210">
            <v>11</v>
          </cell>
          <cell r="D1210" t="str">
            <v>9</v>
          </cell>
          <cell r="E1210">
            <v>3.0878000000000001</v>
          </cell>
        </row>
        <row r="1211">
          <cell r="A1211" t="str">
            <v>HE</v>
          </cell>
          <cell r="B1211">
            <v>199801</v>
          </cell>
          <cell r="C1211">
            <v>11</v>
          </cell>
          <cell r="D1211" t="str">
            <v>C</v>
          </cell>
          <cell r="E1211">
            <v>91.589399999999998</v>
          </cell>
        </row>
        <row r="1212">
          <cell r="A1212" t="str">
            <v>HE</v>
          </cell>
          <cell r="B1212">
            <v>199801</v>
          </cell>
          <cell r="C1212">
            <v>11</v>
          </cell>
          <cell r="D1212" t="str">
            <v>F</v>
          </cell>
          <cell r="E1212">
            <v>2.1929000000000003</v>
          </cell>
        </row>
        <row r="1213">
          <cell r="A1213" t="str">
            <v>HE</v>
          </cell>
          <cell r="B1213">
            <v>199801</v>
          </cell>
          <cell r="C1213">
            <v>11</v>
          </cell>
          <cell r="D1213" t="str">
            <v>R</v>
          </cell>
          <cell r="E1213">
            <v>0.33240000000000003</v>
          </cell>
        </row>
        <row r="1214">
          <cell r="A1214" t="str">
            <v>HE</v>
          </cell>
          <cell r="B1214">
            <v>199801</v>
          </cell>
          <cell r="C1214">
            <v>12</v>
          </cell>
          <cell r="E1214">
            <v>100</v>
          </cell>
        </row>
        <row r="1215">
          <cell r="A1215" t="str">
            <v>HE</v>
          </cell>
          <cell r="B1215">
            <v>199801</v>
          </cell>
          <cell r="C1215">
            <v>12</v>
          </cell>
          <cell r="D1215" t="str">
            <v>0</v>
          </cell>
          <cell r="E1215">
            <v>0</v>
          </cell>
        </row>
        <row r="1216">
          <cell r="A1216" t="str">
            <v>HE</v>
          </cell>
          <cell r="B1216">
            <v>199801</v>
          </cell>
          <cell r="C1216">
            <v>12</v>
          </cell>
          <cell r="D1216" t="str">
            <v>3</v>
          </cell>
          <cell r="E1216">
            <v>1.8152000000000001</v>
          </cell>
        </row>
        <row r="1217">
          <cell r="A1217" t="str">
            <v>HE</v>
          </cell>
          <cell r="B1217">
            <v>199801</v>
          </cell>
          <cell r="C1217">
            <v>12</v>
          </cell>
          <cell r="D1217" t="str">
            <v>6</v>
          </cell>
          <cell r="E1217">
            <v>0.77360000000000007</v>
          </cell>
        </row>
        <row r="1218">
          <cell r="A1218" t="str">
            <v>HE</v>
          </cell>
          <cell r="B1218">
            <v>199801</v>
          </cell>
          <cell r="C1218">
            <v>12</v>
          </cell>
          <cell r="D1218" t="str">
            <v>6+</v>
          </cell>
          <cell r="E1218">
            <v>6.7519999999999998</v>
          </cell>
        </row>
        <row r="1219">
          <cell r="A1219" t="str">
            <v>HE</v>
          </cell>
          <cell r="B1219">
            <v>199801</v>
          </cell>
          <cell r="C1219">
            <v>12</v>
          </cell>
          <cell r="D1219" t="str">
            <v>9</v>
          </cell>
          <cell r="E1219">
            <v>3.1035000000000004</v>
          </cell>
        </row>
        <row r="1220">
          <cell r="A1220" t="str">
            <v>HE</v>
          </cell>
          <cell r="B1220">
            <v>199801</v>
          </cell>
          <cell r="C1220">
            <v>12</v>
          </cell>
          <cell r="D1220" t="str">
            <v>C</v>
          </cell>
          <cell r="E1220">
            <v>91.432700000000011</v>
          </cell>
        </row>
        <row r="1221">
          <cell r="A1221" t="str">
            <v>HE</v>
          </cell>
          <cell r="B1221">
            <v>199801</v>
          </cell>
          <cell r="C1221">
            <v>12</v>
          </cell>
          <cell r="D1221" t="str">
            <v>F</v>
          </cell>
          <cell r="E1221">
            <v>2.3791000000000002</v>
          </cell>
        </row>
        <row r="1222">
          <cell r="A1222" t="str">
            <v>HE</v>
          </cell>
          <cell r="B1222">
            <v>199801</v>
          </cell>
          <cell r="C1222">
            <v>12</v>
          </cell>
          <cell r="D1222" t="str">
            <v>R</v>
          </cell>
          <cell r="E1222">
            <v>0.49590000000000001</v>
          </cell>
        </row>
        <row r="1223">
          <cell r="A1223" t="str">
            <v>HE</v>
          </cell>
          <cell r="B1223">
            <v>199801</v>
          </cell>
          <cell r="C1223">
            <v>13</v>
          </cell>
          <cell r="E1223">
            <v>100</v>
          </cell>
        </row>
        <row r="1224">
          <cell r="A1224" t="str">
            <v>HE</v>
          </cell>
          <cell r="B1224">
            <v>199801</v>
          </cell>
          <cell r="C1224">
            <v>13</v>
          </cell>
          <cell r="D1224" t="str">
            <v>0</v>
          </cell>
          <cell r="E1224">
            <v>0</v>
          </cell>
        </row>
        <row r="1225">
          <cell r="A1225" t="str">
            <v>HE</v>
          </cell>
          <cell r="B1225">
            <v>199801</v>
          </cell>
          <cell r="C1225">
            <v>13</v>
          </cell>
          <cell r="D1225" t="str">
            <v>3</v>
          </cell>
          <cell r="E1225">
            <v>1.7755000000000001</v>
          </cell>
        </row>
        <row r="1226">
          <cell r="A1226" t="str">
            <v>HE</v>
          </cell>
          <cell r="B1226">
            <v>199801</v>
          </cell>
          <cell r="C1226">
            <v>13</v>
          </cell>
          <cell r="D1226" t="str">
            <v>6</v>
          </cell>
          <cell r="E1226">
            <v>0.67210000000000003</v>
          </cell>
        </row>
        <row r="1227">
          <cell r="A1227" t="str">
            <v>HE</v>
          </cell>
          <cell r="B1227">
            <v>199801</v>
          </cell>
          <cell r="C1227">
            <v>13</v>
          </cell>
          <cell r="D1227" t="str">
            <v>6+</v>
          </cell>
          <cell r="E1227">
            <v>6.9210000000000003</v>
          </cell>
        </row>
        <row r="1228">
          <cell r="A1228" t="str">
            <v>HE</v>
          </cell>
          <cell r="B1228">
            <v>199801</v>
          </cell>
          <cell r="C1228">
            <v>13</v>
          </cell>
          <cell r="D1228" t="str">
            <v>9</v>
          </cell>
          <cell r="E1228">
            <v>3.0863</v>
          </cell>
        </row>
        <row r="1229">
          <cell r="A1229" t="str">
            <v>HE</v>
          </cell>
          <cell r="B1229">
            <v>199801</v>
          </cell>
          <cell r="C1229">
            <v>13</v>
          </cell>
          <cell r="D1229" t="str">
            <v>C</v>
          </cell>
          <cell r="E1229">
            <v>91.3035</v>
          </cell>
        </row>
        <row r="1230">
          <cell r="A1230" t="str">
            <v>HE</v>
          </cell>
          <cell r="B1230">
            <v>199801</v>
          </cell>
          <cell r="C1230">
            <v>13</v>
          </cell>
          <cell r="D1230" t="str">
            <v>F</v>
          </cell>
          <cell r="E1230">
            <v>2.5941000000000001</v>
          </cell>
        </row>
        <row r="1231">
          <cell r="A1231" t="str">
            <v>HE</v>
          </cell>
          <cell r="B1231">
            <v>199801</v>
          </cell>
          <cell r="C1231">
            <v>13</v>
          </cell>
          <cell r="D1231" t="str">
            <v>R</v>
          </cell>
          <cell r="E1231">
            <v>0.56840000000000002</v>
          </cell>
        </row>
        <row r="1232">
          <cell r="A1232" t="str">
            <v>HE</v>
          </cell>
          <cell r="B1232">
            <v>199801</v>
          </cell>
          <cell r="C1232">
            <v>14</v>
          </cell>
          <cell r="E1232">
            <v>100</v>
          </cell>
        </row>
        <row r="1233">
          <cell r="A1233" t="str">
            <v>HE</v>
          </cell>
          <cell r="B1233">
            <v>199801</v>
          </cell>
          <cell r="C1233">
            <v>14</v>
          </cell>
          <cell r="D1233" t="str">
            <v>0</v>
          </cell>
          <cell r="E1233">
            <v>0</v>
          </cell>
        </row>
        <row r="1234">
          <cell r="A1234" t="str">
            <v>HE</v>
          </cell>
          <cell r="B1234">
            <v>199801</v>
          </cell>
          <cell r="C1234">
            <v>14</v>
          </cell>
          <cell r="D1234" t="str">
            <v>3</v>
          </cell>
          <cell r="E1234">
            <v>1.7057</v>
          </cell>
        </row>
        <row r="1235">
          <cell r="A1235" t="str">
            <v>HE</v>
          </cell>
          <cell r="B1235">
            <v>199801</v>
          </cell>
          <cell r="C1235">
            <v>14</v>
          </cell>
          <cell r="D1235" t="str">
            <v>6</v>
          </cell>
          <cell r="E1235">
            <v>0.72889999999999999</v>
          </cell>
        </row>
        <row r="1236">
          <cell r="A1236" t="str">
            <v>HE</v>
          </cell>
          <cell r="B1236">
            <v>199801</v>
          </cell>
          <cell r="C1236">
            <v>14</v>
          </cell>
          <cell r="D1236" t="str">
            <v>6+</v>
          </cell>
          <cell r="E1236">
            <v>7.0940000000000003</v>
          </cell>
        </row>
        <row r="1237">
          <cell r="A1237" t="str">
            <v>HE</v>
          </cell>
          <cell r="B1237">
            <v>199801</v>
          </cell>
          <cell r="C1237">
            <v>14</v>
          </cell>
          <cell r="D1237" t="str">
            <v>9</v>
          </cell>
          <cell r="E1237">
            <v>2.9018000000000002</v>
          </cell>
        </row>
        <row r="1238">
          <cell r="A1238" t="str">
            <v>HE</v>
          </cell>
          <cell r="B1238">
            <v>199801</v>
          </cell>
          <cell r="C1238">
            <v>14</v>
          </cell>
          <cell r="D1238" t="str">
            <v>C</v>
          </cell>
          <cell r="E1238">
            <v>91.200400000000002</v>
          </cell>
        </row>
        <row r="1239">
          <cell r="A1239" t="str">
            <v>HE</v>
          </cell>
          <cell r="B1239">
            <v>199801</v>
          </cell>
          <cell r="C1239">
            <v>14</v>
          </cell>
          <cell r="D1239" t="str">
            <v>F</v>
          </cell>
          <cell r="E1239">
            <v>2.7518000000000002</v>
          </cell>
        </row>
        <row r="1240">
          <cell r="A1240" t="str">
            <v>HE</v>
          </cell>
          <cell r="B1240">
            <v>199801</v>
          </cell>
          <cell r="C1240">
            <v>14</v>
          </cell>
          <cell r="D1240" t="str">
            <v>R</v>
          </cell>
          <cell r="E1240">
            <v>0.71140000000000003</v>
          </cell>
        </row>
        <row r="1241">
          <cell r="A1241" t="str">
            <v>HE</v>
          </cell>
          <cell r="B1241">
            <v>199801</v>
          </cell>
          <cell r="C1241">
            <v>15</v>
          </cell>
          <cell r="E1241">
            <v>100</v>
          </cell>
        </row>
        <row r="1242">
          <cell r="A1242" t="str">
            <v>HE</v>
          </cell>
          <cell r="B1242">
            <v>199801</v>
          </cell>
          <cell r="C1242">
            <v>15</v>
          </cell>
          <cell r="D1242" t="str">
            <v>0</v>
          </cell>
          <cell r="E1242">
            <v>0</v>
          </cell>
        </row>
        <row r="1243">
          <cell r="A1243" t="str">
            <v>HE</v>
          </cell>
          <cell r="B1243">
            <v>199801</v>
          </cell>
          <cell r="C1243">
            <v>15</v>
          </cell>
          <cell r="D1243" t="str">
            <v>3</v>
          </cell>
          <cell r="E1243">
            <v>1.8222</v>
          </cell>
        </row>
        <row r="1244">
          <cell r="A1244" t="str">
            <v>HE</v>
          </cell>
          <cell r="B1244">
            <v>199801</v>
          </cell>
          <cell r="C1244">
            <v>15</v>
          </cell>
          <cell r="D1244" t="str">
            <v>6</v>
          </cell>
          <cell r="E1244">
            <v>0.64060000000000006</v>
          </cell>
        </row>
        <row r="1245">
          <cell r="A1245" t="str">
            <v>HE</v>
          </cell>
          <cell r="B1245">
            <v>199801</v>
          </cell>
          <cell r="C1245">
            <v>15</v>
          </cell>
          <cell r="D1245" t="str">
            <v>6+</v>
          </cell>
          <cell r="E1245">
            <v>7.2969999999999997</v>
          </cell>
        </row>
        <row r="1246">
          <cell r="A1246" t="str">
            <v>HE</v>
          </cell>
          <cell r="B1246">
            <v>199801</v>
          </cell>
          <cell r="C1246">
            <v>15</v>
          </cell>
          <cell r="D1246" t="str">
            <v>9</v>
          </cell>
          <cell r="E1246">
            <v>2.9370000000000003</v>
          </cell>
        </row>
        <row r="1247">
          <cell r="A1247" t="str">
            <v>HE</v>
          </cell>
          <cell r="B1247">
            <v>199801</v>
          </cell>
          <cell r="C1247">
            <v>15</v>
          </cell>
          <cell r="D1247" t="str">
            <v>C</v>
          </cell>
          <cell r="E1247">
            <v>90.880800000000008</v>
          </cell>
        </row>
        <row r="1248">
          <cell r="A1248" t="str">
            <v>HE</v>
          </cell>
          <cell r="B1248">
            <v>199801</v>
          </cell>
          <cell r="C1248">
            <v>15</v>
          </cell>
          <cell r="D1248" t="str">
            <v>F</v>
          </cell>
          <cell r="E1248">
            <v>2.9006000000000003</v>
          </cell>
        </row>
        <row r="1249">
          <cell r="A1249" t="str">
            <v>HE</v>
          </cell>
          <cell r="B1249">
            <v>199801</v>
          </cell>
          <cell r="C1249">
            <v>15</v>
          </cell>
          <cell r="D1249" t="str">
            <v>R</v>
          </cell>
          <cell r="E1249">
            <v>0.81880000000000008</v>
          </cell>
        </row>
        <row r="1250">
          <cell r="A1250" t="str">
            <v>HE</v>
          </cell>
          <cell r="B1250">
            <v>199801</v>
          </cell>
          <cell r="C1250">
            <v>16</v>
          </cell>
          <cell r="E1250">
            <v>100</v>
          </cell>
        </row>
        <row r="1251">
          <cell r="A1251" t="str">
            <v>HE</v>
          </cell>
          <cell r="B1251">
            <v>199801</v>
          </cell>
          <cell r="C1251">
            <v>16</v>
          </cell>
          <cell r="D1251" t="str">
            <v>0</v>
          </cell>
          <cell r="E1251">
            <v>0</v>
          </cell>
        </row>
        <row r="1252">
          <cell r="A1252" t="str">
            <v>HE</v>
          </cell>
          <cell r="B1252">
            <v>199801</v>
          </cell>
          <cell r="C1252">
            <v>16</v>
          </cell>
          <cell r="D1252" t="str">
            <v>3</v>
          </cell>
          <cell r="E1252">
            <v>1.7348000000000001</v>
          </cell>
        </row>
        <row r="1253">
          <cell r="A1253" t="str">
            <v>HE</v>
          </cell>
          <cell r="B1253">
            <v>199801</v>
          </cell>
          <cell r="C1253">
            <v>16</v>
          </cell>
          <cell r="D1253" t="str">
            <v>6</v>
          </cell>
          <cell r="E1253">
            <v>0.77410000000000001</v>
          </cell>
        </row>
        <row r="1254">
          <cell r="A1254" t="str">
            <v>HE</v>
          </cell>
          <cell r="B1254">
            <v>199801</v>
          </cell>
          <cell r="C1254">
            <v>16</v>
          </cell>
          <cell r="D1254" t="str">
            <v>6+</v>
          </cell>
          <cell r="E1254">
            <v>7.7549999999999999</v>
          </cell>
        </row>
        <row r="1255">
          <cell r="A1255" t="str">
            <v>HE</v>
          </cell>
          <cell r="B1255">
            <v>199801</v>
          </cell>
          <cell r="C1255">
            <v>16</v>
          </cell>
          <cell r="D1255" t="str">
            <v>9</v>
          </cell>
          <cell r="E1255">
            <v>3.0921000000000003</v>
          </cell>
        </row>
        <row r="1256">
          <cell r="A1256" t="str">
            <v>HE</v>
          </cell>
          <cell r="B1256">
            <v>199801</v>
          </cell>
          <cell r="C1256">
            <v>16</v>
          </cell>
          <cell r="D1256" t="str">
            <v>C</v>
          </cell>
          <cell r="E1256">
            <v>90.510300000000001</v>
          </cell>
        </row>
        <row r="1257">
          <cell r="A1257" t="str">
            <v>HE</v>
          </cell>
          <cell r="B1257">
            <v>199801</v>
          </cell>
          <cell r="C1257">
            <v>16</v>
          </cell>
          <cell r="D1257" t="str">
            <v>F</v>
          </cell>
          <cell r="E1257">
            <v>2.9899</v>
          </cell>
        </row>
        <row r="1258">
          <cell r="A1258" t="str">
            <v>HE</v>
          </cell>
          <cell r="B1258">
            <v>199801</v>
          </cell>
          <cell r="C1258">
            <v>16</v>
          </cell>
          <cell r="D1258" t="str">
            <v>R</v>
          </cell>
          <cell r="E1258">
            <v>0.89880000000000004</v>
          </cell>
        </row>
        <row r="1259">
          <cell r="A1259" t="str">
            <v>HE</v>
          </cell>
          <cell r="B1259">
            <v>199801</v>
          </cell>
          <cell r="C1259">
            <v>17</v>
          </cell>
          <cell r="E1259">
            <v>100</v>
          </cell>
        </row>
        <row r="1260">
          <cell r="A1260" t="str">
            <v>HE</v>
          </cell>
          <cell r="B1260">
            <v>199801</v>
          </cell>
          <cell r="C1260">
            <v>17</v>
          </cell>
          <cell r="D1260" t="str">
            <v>0</v>
          </cell>
          <cell r="E1260">
            <v>0</v>
          </cell>
        </row>
        <row r="1261">
          <cell r="A1261" t="str">
            <v>HE</v>
          </cell>
          <cell r="B1261">
            <v>199801</v>
          </cell>
          <cell r="C1261">
            <v>17</v>
          </cell>
          <cell r="D1261" t="str">
            <v>3</v>
          </cell>
          <cell r="E1261">
            <v>1.8323</v>
          </cell>
        </row>
        <row r="1262">
          <cell r="A1262" t="str">
            <v>HE</v>
          </cell>
          <cell r="B1262">
            <v>199801</v>
          </cell>
          <cell r="C1262">
            <v>17</v>
          </cell>
          <cell r="D1262" t="str">
            <v>6</v>
          </cell>
          <cell r="E1262">
            <v>0.7248</v>
          </cell>
        </row>
        <row r="1263">
          <cell r="A1263" t="str">
            <v>HE</v>
          </cell>
          <cell r="B1263">
            <v>199801</v>
          </cell>
          <cell r="C1263">
            <v>17</v>
          </cell>
          <cell r="D1263" t="str">
            <v>6+</v>
          </cell>
          <cell r="E1263">
            <v>7.9980000000000002</v>
          </cell>
        </row>
        <row r="1264">
          <cell r="A1264" t="str">
            <v>HE</v>
          </cell>
          <cell r="B1264">
            <v>199801</v>
          </cell>
          <cell r="C1264">
            <v>17</v>
          </cell>
          <cell r="D1264" t="str">
            <v>9</v>
          </cell>
          <cell r="E1264">
            <v>3.3014000000000001</v>
          </cell>
        </row>
        <row r="1265">
          <cell r="A1265" t="str">
            <v>HE</v>
          </cell>
          <cell r="B1265">
            <v>199801</v>
          </cell>
          <cell r="C1265">
            <v>17</v>
          </cell>
          <cell r="D1265" t="str">
            <v>C</v>
          </cell>
          <cell r="E1265">
            <v>90.169300000000007</v>
          </cell>
        </row>
        <row r="1266">
          <cell r="A1266" t="str">
            <v>HE</v>
          </cell>
          <cell r="B1266">
            <v>199801</v>
          </cell>
          <cell r="C1266">
            <v>17</v>
          </cell>
          <cell r="D1266" t="str">
            <v>F</v>
          </cell>
          <cell r="E1266">
            <v>3.0163000000000002</v>
          </cell>
        </row>
        <row r="1267">
          <cell r="A1267" t="str">
            <v>HE</v>
          </cell>
          <cell r="B1267">
            <v>199801</v>
          </cell>
          <cell r="C1267">
            <v>17</v>
          </cell>
          <cell r="D1267" t="str">
            <v>R</v>
          </cell>
          <cell r="E1267">
            <v>0.95610000000000006</v>
          </cell>
        </row>
        <row r="1268">
          <cell r="A1268" t="str">
            <v>HE</v>
          </cell>
          <cell r="B1268">
            <v>199801</v>
          </cell>
          <cell r="C1268">
            <v>18</v>
          </cell>
          <cell r="E1268">
            <v>100</v>
          </cell>
        </row>
        <row r="1269">
          <cell r="A1269" t="str">
            <v>HE</v>
          </cell>
          <cell r="B1269">
            <v>199801</v>
          </cell>
          <cell r="C1269">
            <v>18</v>
          </cell>
          <cell r="D1269" t="str">
            <v>0</v>
          </cell>
          <cell r="E1269">
            <v>0</v>
          </cell>
        </row>
        <row r="1270">
          <cell r="A1270" t="str">
            <v>HE</v>
          </cell>
          <cell r="B1270">
            <v>199801</v>
          </cell>
          <cell r="C1270">
            <v>18</v>
          </cell>
          <cell r="D1270" t="str">
            <v>3</v>
          </cell>
          <cell r="E1270">
            <v>2.1581000000000001</v>
          </cell>
        </row>
        <row r="1271">
          <cell r="A1271" t="str">
            <v>HE</v>
          </cell>
          <cell r="B1271">
            <v>199801</v>
          </cell>
          <cell r="C1271">
            <v>18</v>
          </cell>
          <cell r="D1271" t="str">
            <v>6</v>
          </cell>
          <cell r="E1271">
            <v>0.73780000000000001</v>
          </cell>
        </row>
        <row r="1272">
          <cell r="A1272" t="str">
            <v>HE</v>
          </cell>
          <cell r="B1272">
            <v>199801</v>
          </cell>
          <cell r="C1272">
            <v>18</v>
          </cell>
          <cell r="D1272" t="str">
            <v>6+</v>
          </cell>
          <cell r="E1272">
            <v>8.4909999999999997</v>
          </cell>
        </row>
        <row r="1273">
          <cell r="A1273" t="str">
            <v>HE</v>
          </cell>
          <cell r="B1273">
            <v>199801</v>
          </cell>
          <cell r="C1273">
            <v>18</v>
          </cell>
          <cell r="D1273" t="str">
            <v>9</v>
          </cell>
          <cell r="E1273">
            <v>3.7259000000000002</v>
          </cell>
        </row>
        <row r="1274">
          <cell r="A1274" t="str">
            <v>HE</v>
          </cell>
          <cell r="B1274">
            <v>199801</v>
          </cell>
          <cell r="C1274">
            <v>18</v>
          </cell>
          <cell r="D1274" t="str">
            <v>C</v>
          </cell>
          <cell r="E1274">
            <v>89.350999999999999</v>
          </cell>
        </row>
        <row r="1275">
          <cell r="A1275" t="str">
            <v>HE</v>
          </cell>
          <cell r="B1275">
            <v>199801</v>
          </cell>
          <cell r="C1275">
            <v>18</v>
          </cell>
          <cell r="D1275" t="str">
            <v>F</v>
          </cell>
          <cell r="E1275">
            <v>2.9609000000000001</v>
          </cell>
        </row>
        <row r="1276">
          <cell r="A1276" t="str">
            <v>HE</v>
          </cell>
          <cell r="B1276">
            <v>199801</v>
          </cell>
          <cell r="C1276">
            <v>18</v>
          </cell>
          <cell r="D1276" t="str">
            <v>R</v>
          </cell>
          <cell r="E1276">
            <v>1.0663</v>
          </cell>
        </row>
        <row r="1277">
          <cell r="A1277" t="str">
            <v>HE</v>
          </cell>
          <cell r="B1277">
            <v>199801</v>
          </cell>
          <cell r="C1277">
            <v>19</v>
          </cell>
          <cell r="E1277">
            <v>100</v>
          </cell>
        </row>
        <row r="1278">
          <cell r="A1278" t="str">
            <v>HE</v>
          </cell>
          <cell r="B1278">
            <v>199801</v>
          </cell>
          <cell r="C1278">
            <v>19</v>
          </cell>
          <cell r="D1278" t="str">
            <v>0</v>
          </cell>
          <cell r="E1278">
            <v>0</v>
          </cell>
        </row>
        <row r="1279">
          <cell r="A1279" t="str">
            <v>HE</v>
          </cell>
          <cell r="B1279">
            <v>199801</v>
          </cell>
          <cell r="C1279">
            <v>19</v>
          </cell>
          <cell r="D1279" t="str">
            <v>3</v>
          </cell>
          <cell r="E1279">
            <v>2.1063000000000001</v>
          </cell>
        </row>
        <row r="1280">
          <cell r="A1280" t="str">
            <v>HE</v>
          </cell>
          <cell r="B1280">
            <v>199801</v>
          </cell>
          <cell r="C1280">
            <v>19</v>
          </cell>
          <cell r="D1280" t="str">
            <v>6</v>
          </cell>
          <cell r="E1280">
            <v>0.86460000000000004</v>
          </cell>
        </row>
        <row r="1281">
          <cell r="A1281" t="str">
            <v>HE</v>
          </cell>
          <cell r="B1281">
            <v>199801</v>
          </cell>
          <cell r="C1281">
            <v>19</v>
          </cell>
          <cell r="D1281" t="str">
            <v>6+</v>
          </cell>
          <cell r="E1281">
            <v>9.2789999999999999</v>
          </cell>
        </row>
        <row r="1282">
          <cell r="A1282" t="str">
            <v>HE</v>
          </cell>
          <cell r="B1282">
            <v>199801</v>
          </cell>
          <cell r="C1282">
            <v>19</v>
          </cell>
          <cell r="D1282" t="str">
            <v>9</v>
          </cell>
          <cell r="E1282">
            <v>4.0347</v>
          </cell>
        </row>
        <row r="1283">
          <cell r="A1283" t="str">
            <v>HE</v>
          </cell>
          <cell r="B1283">
            <v>199801</v>
          </cell>
          <cell r="C1283">
            <v>19</v>
          </cell>
          <cell r="D1283" t="str">
            <v>C</v>
          </cell>
          <cell r="E1283">
            <v>88.614900000000006</v>
          </cell>
        </row>
        <row r="1284">
          <cell r="A1284" t="str">
            <v>HE</v>
          </cell>
          <cell r="B1284">
            <v>199801</v>
          </cell>
          <cell r="C1284">
            <v>19</v>
          </cell>
          <cell r="D1284" t="str">
            <v>F</v>
          </cell>
          <cell r="E1284">
            <v>3.1836000000000002</v>
          </cell>
        </row>
        <row r="1285">
          <cell r="A1285" t="str">
            <v>HE</v>
          </cell>
          <cell r="B1285">
            <v>199801</v>
          </cell>
          <cell r="C1285">
            <v>19</v>
          </cell>
          <cell r="D1285" t="str">
            <v>R</v>
          </cell>
          <cell r="E1285">
            <v>1.1959</v>
          </cell>
        </row>
        <row r="1286">
          <cell r="A1286" t="str">
            <v>HE</v>
          </cell>
          <cell r="B1286">
            <v>199801</v>
          </cell>
          <cell r="C1286">
            <v>20</v>
          </cell>
          <cell r="E1286">
            <v>100</v>
          </cell>
        </row>
        <row r="1287">
          <cell r="A1287" t="str">
            <v>HE</v>
          </cell>
          <cell r="B1287">
            <v>199801</v>
          </cell>
          <cell r="C1287">
            <v>20</v>
          </cell>
          <cell r="D1287" t="str">
            <v>0</v>
          </cell>
          <cell r="E1287">
            <v>0</v>
          </cell>
        </row>
        <row r="1288">
          <cell r="A1288" t="str">
            <v>HE</v>
          </cell>
          <cell r="B1288">
            <v>199801</v>
          </cell>
          <cell r="C1288">
            <v>20</v>
          </cell>
          <cell r="D1288" t="str">
            <v>3</v>
          </cell>
          <cell r="E1288">
            <v>2.3597000000000001</v>
          </cell>
        </row>
        <row r="1289">
          <cell r="A1289" t="str">
            <v>HE</v>
          </cell>
          <cell r="B1289">
            <v>199801</v>
          </cell>
          <cell r="C1289">
            <v>20</v>
          </cell>
          <cell r="D1289" t="str">
            <v>6</v>
          </cell>
          <cell r="E1289">
            <v>0.84589999999999999</v>
          </cell>
        </row>
        <row r="1290">
          <cell r="A1290" t="str">
            <v>HE</v>
          </cell>
          <cell r="B1290">
            <v>199801</v>
          </cell>
          <cell r="C1290">
            <v>20</v>
          </cell>
          <cell r="D1290" t="str">
            <v>6+</v>
          </cell>
          <cell r="E1290">
            <v>9.6359999999999992</v>
          </cell>
        </row>
        <row r="1291">
          <cell r="A1291" t="str">
            <v>HE</v>
          </cell>
          <cell r="B1291">
            <v>199801</v>
          </cell>
          <cell r="C1291">
            <v>20</v>
          </cell>
          <cell r="D1291" t="str">
            <v>9</v>
          </cell>
          <cell r="E1291">
            <v>4.2362000000000002</v>
          </cell>
        </row>
        <row r="1292">
          <cell r="A1292" t="str">
            <v>HE</v>
          </cell>
          <cell r="B1292">
            <v>199801</v>
          </cell>
          <cell r="C1292">
            <v>20</v>
          </cell>
          <cell r="D1292" t="str">
            <v>C</v>
          </cell>
          <cell r="E1292">
            <v>88.0047</v>
          </cell>
        </row>
        <row r="1293">
          <cell r="A1293" t="str">
            <v>HE</v>
          </cell>
          <cell r="B1293">
            <v>199801</v>
          </cell>
          <cell r="C1293">
            <v>20</v>
          </cell>
          <cell r="D1293" t="str">
            <v>F</v>
          </cell>
          <cell r="E1293">
            <v>3.3052000000000001</v>
          </cell>
        </row>
        <row r="1294">
          <cell r="A1294" t="str">
            <v>HE</v>
          </cell>
          <cell r="B1294">
            <v>199801</v>
          </cell>
          <cell r="C1294">
            <v>20</v>
          </cell>
          <cell r="D1294" t="str">
            <v>R</v>
          </cell>
          <cell r="E1294">
            <v>1.2484</v>
          </cell>
        </row>
        <row r="1295">
          <cell r="A1295" t="str">
            <v>HE</v>
          </cell>
          <cell r="B1295">
            <v>199801</v>
          </cell>
          <cell r="C1295">
            <v>21</v>
          </cell>
          <cell r="E1295">
            <v>100</v>
          </cell>
        </row>
        <row r="1296">
          <cell r="A1296" t="str">
            <v>HE</v>
          </cell>
          <cell r="B1296">
            <v>199801</v>
          </cell>
          <cell r="C1296">
            <v>21</v>
          </cell>
          <cell r="D1296" t="str">
            <v>0</v>
          </cell>
          <cell r="E1296">
            <v>0</v>
          </cell>
        </row>
        <row r="1297">
          <cell r="A1297" t="str">
            <v>HE</v>
          </cell>
          <cell r="B1297">
            <v>199801</v>
          </cell>
          <cell r="C1297">
            <v>21</v>
          </cell>
          <cell r="D1297" t="str">
            <v>3</v>
          </cell>
          <cell r="E1297">
            <v>2.7012</v>
          </cell>
        </row>
        <row r="1298">
          <cell r="A1298" t="str">
            <v>HE</v>
          </cell>
          <cell r="B1298">
            <v>199801</v>
          </cell>
          <cell r="C1298">
            <v>21</v>
          </cell>
          <cell r="D1298" t="str">
            <v>6</v>
          </cell>
          <cell r="E1298">
            <v>1.0729</v>
          </cell>
        </row>
        <row r="1299">
          <cell r="A1299" t="str">
            <v>HE</v>
          </cell>
          <cell r="B1299">
            <v>199801</v>
          </cell>
          <cell r="C1299">
            <v>21</v>
          </cell>
          <cell r="D1299" t="str">
            <v>6+</v>
          </cell>
          <cell r="E1299">
            <v>10.305999999999999</v>
          </cell>
        </row>
        <row r="1300">
          <cell r="A1300" t="str">
            <v>HE</v>
          </cell>
          <cell r="B1300">
            <v>199801</v>
          </cell>
          <cell r="C1300">
            <v>21</v>
          </cell>
          <cell r="D1300" t="str">
            <v>9</v>
          </cell>
          <cell r="E1300">
            <v>4.3586999999999998</v>
          </cell>
        </row>
        <row r="1301">
          <cell r="A1301" t="str">
            <v>HE</v>
          </cell>
          <cell r="B1301">
            <v>199801</v>
          </cell>
          <cell r="C1301">
            <v>21</v>
          </cell>
          <cell r="D1301" t="str">
            <v>C</v>
          </cell>
          <cell r="E1301">
            <v>86.9923</v>
          </cell>
        </row>
        <row r="1302">
          <cell r="A1302" t="str">
            <v>HE</v>
          </cell>
          <cell r="B1302">
            <v>199801</v>
          </cell>
          <cell r="C1302">
            <v>21</v>
          </cell>
          <cell r="D1302" t="str">
            <v>F</v>
          </cell>
          <cell r="E1302">
            <v>3.5990000000000002</v>
          </cell>
        </row>
        <row r="1303">
          <cell r="A1303" t="str">
            <v>HE</v>
          </cell>
          <cell r="B1303">
            <v>199801</v>
          </cell>
          <cell r="C1303">
            <v>21</v>
          </cell>
          <cell r="D1303" t="str">
            <v>R</v>
          </cell>
          <cell r="E1303">
            <v>1.2758</v>
          </cell>
        </row>
        <row r="1304">
          <cell r="A1304" t="str">
            <v>HE</v>
          </cell>
          <cell r="B1304">
            <v>199801</v>
          </cell>
          <cell r="C1304">
            <v>22</v>
          </cell>
          <cell r="E1304">
            <v>100</v>
          </cell>
        </row>
        <row r="1305">
          <cell r="A1305" t="str">
            <v>HE</v>
          </cell>
          <cell r="B1305">
            <v>199801</v>
          </cell>
          <cell r="C1305">
            <v>22</v>
          </cell>
          <cell r="D1305" t="str">
            <v>0</v>
          </cell>
          <cell r="E1305">
            <v>0</v>
          </cell>
        </row>
        <row r="1306">
          <cell r="A1306" t="str">
            <v>HE</v>
          </cell>
          <cell r="B1306">
            <v>199801</v>
          </cell>
          <cell r="C1306">
            <v>22</v>
          </cell>
          <cell r="D1306" t="str">
            <v>3</v>
          </cell>
          <cell r="E1306">
            <v>2.2909000000000002</v>
          </cell>
        </row>
        <row r="1307">
          <cell r="A1307" t="str">
            <v>HE</v>
          </cell>
          <cell r="B1307">
            <v>199801</v>
          </cell>
          <cell r="C1307">
            <v>22</v>
          </cell>
          <cell r="D1307" t="str">
            <v>6</v>
          </cell>
          <cell r="E1307">
            <v>0.97140000000000004</v>
          </cell>
        </row>
        <row r="1308">
          <cell r="A1308" t="str">
            <v>HE</v>
          </cell>
          <cell r="B1308">
            <v>199801</v>
          </cell>
          <cell r="C1308">
            <v>22</v>
          </cell>
          <cell r="D1308" t="str">
            <v>6+</v>
          </cell>
          <cell r="E1308">
            <v>10.625</v>
          </cell>
        </row>
        <row r="1309">
          <cell r="A1309" t="str">
            <v>HE</v>
          </cell>
          <cell r="B1309">
            <v>199801</v>
          </cell>
          <cell r="C1309">
            <v>22</v>
          </cell>
          <cell r="D1309" t="str">
            <v>9</v>
          </cell>
          <cell r="E1309">
            <v>4.5640000000000001</v>
          </cell>
        </row>
        <row r="1310">
          <cell r="A1310" t="str">
            <v>HE</v>
          </cell>
          <cell r="B1310">
            <v>199801</v>
          </cell>
          <cell r="C1310">
            <v>22</v>
          </cell>
          <cell r="D1310" t="str">
            <v>C</v>
          </cell>
          <cell r="E1310">
            <v>87.083700000000007</v>
          </cell>
        </row>
        <row r="1311">
          <cell r="A1311" t="str">
            <v>HE</v>
          </cell>
          <cell r="B1311">
            <v>199801</v>
          </cell>
          <cell r="C1311">
            <v>22</v>
          </cell>
          <cell r="D1311" t="str">
            <v>F</v>
          </cell>
          <cell r="E1311">
            <v>3.6693000000000002</v>
          </cell>
        </row>
        <row r="1312">
          <cell r="A1312" t="str">
            <v>HE</v>
          </cell>
          <cell r="B1312">
            <v>199801</v>
          </cell>
          <cell r="C1312">
            <v>22</v>
          </cell>
          <cell r="D1312" t="str">
            <v>R</v>
          </cell>
          <cell r="E1312">
            <v>1.4207000000000001</v>
          </cell>
        </row>
        <row r="1313">
          <cell r="A1313" t="str">
            <v>HE</v>
          </cell>
          <cell r="B1313">
            <v>199801</v>
          </cell>
          <cell r="C1313">
            <v>23</v>
          </cell>
          <cell r="E1313">
            <v>100</v>
          </cell>
        </row>
        <row r="1314">
          <cell r="A1314" t="str">
            <v>HE</v>
          </cell>
          <cell r="B1314">
            <v>199801</v>
          </cell>
          <cell r="C1314">
            <v>23</v>
          </cell>
          <cell r="D1314" t="str">
            <v>0</v>
          </cell>
          <cell r="E1314">
            <v>0</v>
          </cell>
        </row>
        <row r="1315">
          <cell r="A1315" t="str">
            <v>HE</v>
          </cell>
          <cell r="B1315">
            <v>199801</v>
          </cell>
          <cell r="C1315">
            <v>23</v>
          </cell>
          <cell r="D1315" t="str">
            <v>3</v>
          </cell>
          <cell r="E1315">
            <v>2.3955000000000002</v>
          </cell>
        </row>
        <row r="1316">
          <cell r="A1316" t="str">
            <v>HE</v>
          </cell>
          <cell r="B1316">
            <v>199801</v>
          </cell>
          <cell r="C1316">
            <v>23</v>
          </cell>
          <cell r="D1316" t="str">
            <v>6</v>
          </cell>
          <cell r="E1316">
            <v>1.0522</v>
          </cell>
        </row>
        <row r="1317">
          <cell r="A1317" t="str">
            <v>HE</v>
          </cell>
          <cell r="B1317">
            <v>199801</v>
          </cell>
          <cell r="C1317">
            <v>23</v>
          </cell>
          <cell r="D1317" t="str">
            <v>6+</v>
          </cell>
          <cell r="E1317">
            <v>11.201000000000001</v>
          </cell>
        </row>
        <row r="1318">
          <cell r="A1318" t="str">
            <v>HE</v>
          </cell>
          <cell r="B1318">
            <v>199801</v>
          </cell>
          <cell r="C1318">
            <v>23</v>
          </cell>
          <cell r="D1318" t="str">
            <v>9</v>
          </cell>
          <cell r="E1318">
            <v>4.4727000000000006</v>
          </cell>
        </row>
        <row r="1319">
          <cell r="A1319" t="str">
            <v>HE</v>
          </cell>
          <cell r="B1319">
            <v>199801</v>
          </cell>
          <cell r="C1319">
            <v>23</v>
          </cell>
          <cell r="D1319" t="str">
            <v>C</v>
          </cell>
          <cell r="E1319">
            <v>86.403800000000004</v>
          </cell>
        </row>
        <row r="1320">
          <cell r="A1320" t="str">
            <v>HE</v>
          </cell>
          <cell r="B1320">
            <v>199801</v>
          </cell>
          <cell r="C1320">
            <v>23</v>
          </cell>
          <cell r="D1320" t="str">
            <v>F</v>
          </cell>
          <cell r="E1320">
            <v>3.9773000000000001</v>
          </cell>
        </row>
        <row r="1321">
          <cell r="A1321" t="str">
            <v>HE</v>
          </cell>
          <cell r="B1321">
            <v>199801</v>
          </cell>
          <cell r="C1321">
            <v>23</v>
          </cell>
          <cell r="D1321" t="str">
            <v>R</v>
          </cell>
          <cell r="E1321">
            <v>1.6984000000000001</v>
          </cell>
        </row>
        <row r="1322">
          <cell r="A1322" t="str">
            <v>HE</v>
          </cell>
          <cell r="B1322">
            <v>199801</v>
          </cell>
          <cell r="C1322">
            <v>24</v>
          </cell>
          <cell r="E1322">
            <v>100</v>
          </cell>
        </row>
        <row r="1323">
          <cell r="A1323" t="str">
            <v>HE</v>
          </cell>
          <cell r="B1323">
            <v>199801</v>
          </cell>
          <cell r="C1323">
            <v>24</v>
          </cell>
          <cell r="D1323" t="str">
            <v>0</v>
          </cell>
          <cell r="E1323">
            <v>0</v>
          </cell>
        </row>
        <row r="1324">
          <cell r="A1324" t="str">
            <v>HE</v>
          </cell>
          <cell r="B1324">
            <v>199801</v>
          </cell>
          <cell r="C1324">
            <v>24</v>
          </cell>
          <cell r="D1324" t="str">
            <v>3</v>
          </cell>
          <cell r="E1324">
            <v>2.6318000000000001</v>
          </cell>
        </row>
        <row r="1325">
          <cell r="A1325" t="str">
            <v>HE</v>
          </cell>
          <cell r="B1325">
            <v>199801</v>
          </cell>
          <cell r="C1325">
            <v>24</v>
          </cell>
          <cell r="D1325" t="str">
            <v>6</v>
          </cell>
          <cell r="E1325">
            <v>1.0054000000000001</v>
          </cell>
        </row>
        <row r="1326">
          <cell r="A1326" t="str">
            <v>HE</v>
          </cell>
          <cell r="B1326">
            <v>199801</v>
          </cell>
          <cell r="C1326">
            <v>24</v>
          </cell>
          <cell r="D1326" t="str">
            <v>6+</v>
          </cell>
          <cell r="E1326">
            <v>11.706</v>
          </cell>
        </row>
        <row r="1327">
          <cell r="A1327" t="str">
            <v>HE</v>
          </cell>
          <cell r="B1327">
            <v>199801</v>
          </cell>
          <cell r="C1327">
            <v>24</v>
          </cell>
          <cell r="D1327" t="str">
            <v>9</v>
          </cell>
          <cell r="E1327">
            <v>4.4157999999999999</v>
          </cell>
        </row>
        <row r="1328">
          <cell r="A1328" t="str">
            <v>HE</v>
          </cell>
          <cell r="B1328">
            <v>199801</v>
          </cell>
          <cell r="C1328">
            <v>24</v>
          </cell>
          <cell r="D1328" t="str">
            <v>C</v>
          </cell>
          <cell r="E1328">
            <v>85.662700000000001</v>
          </cell>
        </row>
        <row r="1329">
          <cell r="A1329" t="str">
            <v>HE</v>
          </cell>
          <cell r="B1329">
            <v>199801</v>
          </cell>
          <cell r="C1329">
            <v>24</v>
          </cell>
          <cell r="D1329" t="str">
            <v>F</v>
          </cell>
          <cell r="E1329">
            <v>4.4027000000000003</v>
          </cell>
        </row>
        <row r="1330">
          <cell r="A1330" t="str">
            <v>HE</v>
          </cell>
          <cell r="B1330">
            <v>199801</v>
          </cell>
          <cell r="C1330">
            <v>24</v>
          </cell>
          <cell r="D1330" t="str">
            <v>R</v>
          </cell>
          <cell r="E1330">
            <v>1.8816000000000002</v>
          </cell>
        </row>
        <row r="1331">
          <cell r="A1331" t="str">
            <v>HE</v>
          </cell>
          <cell r="B1331">
            <v>199801</v>
          </cell>
          <cell r="C1331">
            <v>25</v>
          </cell>
          <cell r="E1331">
            <v>100</v>
          </cell>
        </row>
        <row r="1332">
          <cell r="A1332" t="str">
            <v>HE</v>
          </cell>
          <cell r="B1332">
            <v>199801</v>
          </cell>
          <cell r="C1332">
            <v>25</v>
          </cell>
          <cell r="D1332" t="str">
            <v>0</v>
          </cell>
          <cell r="E1332">
            <v>0</v>
          </cell>
        </row>
        <row r="1333">
          <cell r="A1333" t="str">
            <v>HE</v>
          </cell>
          <cell r="B1333">
            <v>199801</v>
          </cell>
          <cell r="C1333">
            <v>25</v>
          </cell>
          <cell r="D1333" t="str">
            <v>3</v>
          </cell>
          <cell r="E1333">
            <v>2.3734999999999999</v>
          </cell>
        </row>
        <row r="1334">
          <cell r="A1334" t="str">
            <v>HE</v>
          </cell>
          <cell r="B1334">
            <v>199801</v>
          </cell>
          <cell r="C1334">
            <v>25</v>
          </cell>
          <cell r="D1334" t="str">
            <v>6</v>
          </cell>
          <cell r="E1334">
            <v>0.87090000000000001</v>
          </cell>
        </row>
        <row r="1335">
          <cell r="A1335" t="str">
            <v>HE</v>
          </cell>
          <cell r="B1335">
            <v>199801</v>
          </cell>
          <cell r="C1335">
            <v>25</v>
          </cell>
          <cell r="D1335" t="str">
            <v>6+</v>
          </cell>
          <cell r="E1335">
            <v>11.9</v>
          </cell>
        </row>
        <row r="1336">
          <cell r="A1336" t="str">
            <v>HE</v>
          </cell>
          <cell r="B1336">
            <v>199801</v>
          </cell>
          <cell r="C1336">
            <v>25</v>
          </cell>
          <cell r="D1336" t="str">
            <v>9</v>
          </cell>
          <cell r="E1336">
            <v>4.0764000000000005</v>
          </cell>
        </row>
        <row r="1337">
          <cell r="A1337" t="str">
            <v>HE</v>
          </cell>
          <cell r="B1337">
            <v>199801</v>
          </cell>
          <cell r="C1337">
            <v>25</v>
          </cell>
          <cell r="D1337" t="str">
            <v>C</v>
          </cell>
          <cell r="E1337">
            <v>85.726700000000008</v>
          </cell>
        </row>
        <row r="1338">
          <cell r="A1338" t="str">
            <v>HE</v>
          </cell>
          <cell r="B1338">
            <v>199801</v>
          </cell>
          <cell r="C1338">
            <v>25</v>
          </cell>
          <cell r="D1338" t="str">
            <v>F</v>
          </cell>
          <cell r="E1338">
            <v>4.8892000000000007</v>
          </cell>
        </row>
        <row r="1339">
          <cell r="A1339" t="str">
            <v>HE</v>
          </cell>
          <cell r="B1339">
            <v>199801</v>
          </cell>
          <cell r="C1339">
            <v>25</v>
          </cell>
          <cell r="D1339" t="str">
            <v>R</v>
          </cell>
          <cell r="E1339">
            <v>2.0632999999999999</v>
          </cell>
        </row>
        <row r="1340">
          <cell r="A1340" t="str">
            <v>HE</v>
          </cell>
          <cell r="B1340">
            <v>199801</v>
          </cell>
          <cell r="C1340">
            <v>26</v>
          </cell>
          <cell r="E1340">
            <v>100</v>
          </cell>
        </row>
        <row r="1341">
          <cell r="A1341" t="str">
            <v>HE</v>
          </cell>
          <cell r="B1341">
            <v>199801</v>
          </cell>
          <cell r="C1341">
            <v>26</v>
          </cell>
          <cell r="D1341" t="str">
            <v>0</v>
          </cell>
          <cell r="E1341">
            <v>0</v>
          </cell>
        </row>
        <row r="1342">
          <cell r="A1342" t="str">
            <v>HE</v>
          </cell>
          <cell r="B1342">
            <v>199801</v>
          </cell>
          <cell r="C1342">
            <v>26</v>
          </cell>
          <cell r="D1342" t="str">
            <v>3</v>
          </cell>
          <cell r="E1342">
            <v>2.4161999999999999</v>
          </cell>
        </row>
        <row r="1343">
          <cell r="A1343" t="str">
            <v>HE</v>
          </cell>
          <cell r="B1343">
            <v>199801</v>
          </cell>
          <cell r="C1343">
            <v>26</v>
          </cell>
          <cell r="D1343" t="str">
            <v>6</v>
          </cell>
          <cell r="E1343">
            <v>1.0282</v>
          </cell>
        </row>
        <row r="1344">
          <cell r="A1344" t="str">
            <v>HE</v>
          </cell>
          <cell r="B1344">
            <v>199801</v>
          </cell>
          <cell r="C1344">
            <v>26</v>
          </cell>
          <cell r="D1344" t="str">
            <v>6+</v>
          </cell>
          <cell r="E1344">
            <v>12.034000000000001</v>
          </cell>
        </row>
        <row r="1345">
          <cell r="A1345" t="str">
            <v>HE</v>
          </cell>
          <cell r="B1345">
            <v>199801</v>
          </cell>
          <cell r="C1345">
            <v>26</v>
          </cell>
          <cell r="D1345" t="str">
            <v>9</v>
          </cell>
          <cell r="E1345">
            <v>4.2189000000000005</v>
          </cell>
        </row>
        <row r="1346">
          <cell r="A1346" t="str">
            <v>HE</v>
          </cell>
          <cell r="B1346">
            <v>199801</v>
          </cell>
          <cell r="C1346">
            <v>26</v>
          </cell>
          <cell r="D1346" t="str">
            <v>C</v>
          </cell>
          <cell r="E1346">
            <v>85.549400000000006</v>
          </cell>
        </row>
        <row r="1347">
          <cell r="A1347" t="str">
            <v>HE</v>
          </cell>
          <cell r="B1347">
            <v>199801</v>
          </cell>
          <cell r="C1347">
            <v>26</v>
          </cell>
          <cell r="D1347" t="str">
            <v>F</v>
          </cell>
          <cell r="E1347">
            <v>4.8474000000000004</v>
          </cell>
        </row>
        <row r="1348">
          <cell r="A1348" t="str">
            <v>HE</v>
          </cell>
          <cell r="B1348">
            <v>199801</v>
          </cell>
          <cell r="C1348">
            <v>26</v>
          </cell>
          <cell r="D1348" t="str">
            <v>R</v>
          </cell>
          <cell r="E1348">
            <v>1.9399000000000002</v>
          </cell>
        </row>
        <row r="1349">
          <cell r="A1349" t="str">
            <v>HE</v>
          </cell>
          <cell r="B1349">
            <v>199801</v>
          </cell>
          <cell r="C1349">
            <v>27</v>
          </cell>
          <cell r="E1349">
            <v>100</v>
          </cell>
        </row>
        <row r="1350">
          <cell r="A1350" t="str">
            <v>HE</v>
          </cell>
          <cell r="B1350">
            <v>199801</v>
          </cell>
          <cell r="C1350">
            <v>27</v>
          </cell>
          <cell r="D1350" t="str">
            <v>0</v>
          </cell>
          <cell r="E1350">
            <v>0</v>
          </cell>
        </row>
        <row r="1351">
          <cell r="A1351" t="str">
            <v>HE</v>
          </cell>
          <cell r="B1351">
            <v>199801</v>
          </cell>
          <cell r="C1351">
            <v>27</v>
          </cell>
          <cell r="D1351" t="str">
            <v>3</v>
          </cell>
          <cell r="E1351">
            <v>2.5222000000000002</v>
          </cell>
        </row>
        <row r="1352">
          <cell r="A1352" t="str">
            <v>HE</v>
          </cell>
          <cell r="B1352">
            <v>199801</v>
          </cell>
          <cell r="C1352">
            <v>27</v>
          </cell>
          <cell r="D1352" t="str">
            <v>6</v>
          </cell>
          <cell r="E1352">
            <v>0.91050000000000009</v>
          </cell>
        </row>
        <row r="1353">
          <cell r="A1353" t="str">
            <v>HE</v>
          </cell>
          <cell r="B1353">
            <v>199801</v>
          </cell>
          <cell r="C1353">
            <v>27</v>
          </cell>
          <cell r="D1353" t="str">
            <v>6+</v>
          </cell>
          <cell r="E1353">
            <v>12.321</v>
          </cell>
        </row>
        <row r="1354">
          <cell r="A1354" t="str">
            <v>HE</v>
          </cell>
          <cell r="B1354">
            <v>199801</v>
          </cell>
          <cell r="C1354">
            <v>27</v>
          </cell>
          <cell r="D1354" t="str">
            <v>9</v>
          </cell>
          <cell r="E1354">
            <v>4.1307999999999998</v>
          </cell>
        </row>
        <row r="1355">
          <cell r="A1355" t="str">
            <v>HE</v>
          </cell>
          <cell r="B1355">
            <v>199801</v>
          </cell>
          <cell r="C1355">
            <v>27</v>
          </cell>
          <cell r="D1355" t="str">
            <v>C</v>
          </cell>
          <cell r="E1355">
            <v>85.156700000000001</v>
          </cell>
        </row>
        <row r="1356">
          <cell r="A1356" t="str">
            <v>HE</v>
          </cell>
          <cell r="B1356">
            <v>199801</v>
          </cell>
          <cell r="C1356">
            <v>27</v>
          </cell>
          <cell r="D1356" t="str">
            <v>F</v>
          </cell>
          <cell r="E1356">
            <v>5.2595000000000001</v>
          </cell>
        </row>
        <row r="1357">
          <cell r="A1357" t="str">
            <v>HE</v>
          </cell>
          <cell r="B1357">
            <v>199801</v>
          </cell>
          <cell r="C1357">
            <v>27</v>
          </cell>
          <cell r="D1357" t="str">
            <v>R</v>
          </cell>
          <cell r="E1357">
            <v>2.0203000000000002</v>
          </cell>
        </row>
        <row r="1358">
          <cell r="A1358" t="str">
            <v>HE</v>
          </cell>
          <cell r="B1358">
            <v>199801</v>
          </cell>
          <cell r="C1358">
            <v>28</v>
          </cell>
          <cell r="E1358">
            <v>100</v>
          </cell>
        </row>
        <row r="1359">
          <cell r="A1359" t="str">
            <v>HE</v>
          </cell>
          <cell r="B1359">
            <v>199801</v>
          </cell>
          <cell r="C1359">
            <v>28</v>
          </cell>
          <cell r="D1359" t="str">
            <v>0</v>
          </cell>
          <cell r="E1359">
            <v>0</v>
          </cell>
        </row>
        <row r="1360">
          <cell r="A1360" t="str">
            <v>HE</v>
          </cell>
          <cell r="B1360">
            <v>199801</v>
          </cell>
          <cell r="C1360">
            <v>28</v>
          </cell>
          <cell r="D1360" t="str">
            <v>3</v>
          </cell>
          <cell r="E1360">
            <v>2.4498000000000002</v>
          </cell>
        </row>
        <row r="1361">
          <cell r="A1361" t="str">
            <v>HE</v>
          </cell>
          <cell r="B1361">
            <v>199801</v>
          </cell>
          <cell r="C1361">
            <v>28</v>
          </cell>
          <cell r="D1361" t="str">
            <v>6</v>
          </cell>
          <cell r="E1361">
            <v>1.0112000000000001</v>
          </cell>
        </row>
        <row r="1362">
          <cell r="A1362" t="str">
            <v>HE</v>
          </cell>
          <cell r="B1362">
            <v>199801</v>
          </cell>
          <cell r="C1362">
            <v>28</v>
          </cell>
          <cell r="D1362" t="str">
            <v>6+</v>
          </cell>
          <cell r="E1362">
            <v>12.461</v>
          </cell>
        </row>
        <row r="1363">
          <cell r="A1363" t="str">
            <v>HE</v>
          </cell>
          <cell r="B1363">
            <v>199801</v>
          </cell>
          <cell r="C1363">
            <v>28</v>
          </cell>
          <cell r="D1363" t="str">
            <v>9</v>
          </cell>
          <cell r="E1363">
            <v>4.1528999999999998</v>
          </cell>
        </row>
        <row r="1364">
          <cell r="A1364" t="str">
            <v>HE</v>
          </cell>
          <cell r="B1364">
            <v>199801</v>
          </cell>
          <cell r="C1364">
            <v>28</v>
          </cell>
          <cell r="D1364" t="str">
            <v>C</v>
          </cell>
          <cell r="E1364">
            <v>85.089100000000002</v>
          </cell>
        </row>
        <row r="1365">
          <cell r="A1365" t="str">
            <v>HE</v>
          </cell>
          <cell r="B1365">
            <v>199801</v>
          </cell>
          <cell r="C1365">
            <v>28</v>
          </cell>
          <cell r="D1365" t="str">
            <v>F</v>
          </cell>
          <cell r="E1365">
            <v>5.2288000000000006</v>
          </cell>
        </row>
        <row r="1366">
          <cell r="A1366" t="str">
            <v>HE</v>
          </cell>
          <cell r="B1366">
            <v>199801</v>
          </cell>
          <cell r="C1366">
            <v>28</v>
          </cell>
          <cell r="D1366" t="str">
            <v>R</v>
          </cell>
          <cell r="E1366">
            <v>2.0683000000000002</v>
          </cell>
        </row>
        <row r="1367">
          <cell r="A1367" t="str">
            <v>HE</v>
          </cell>
          <cell r="B1367">
            <v>199801</v>
          </cell>
          <cell r="C1367">
            <v>29</v>
          </cell>
          <cell r="E1367">
            <v>100</v>
          </cell>
        </row>
        <row r="1368">
          <cell r="A1368" t="str">
            <v>HE</v>
          </cell>
          <cell r="B1368">
            <v>199801</v>
          </cell>
          <cell r="C1368">
            <v>29</v>
          </cell>
          <cell r="D1368" t="str">
            <v>0</v>
          </cell>
          <cell r="E1368">
            <v>0</v>
          </cell>
        </row>
        <row r="1369">
          <cell r="A1369" t="str">
            <v>HE</v>
          </cell>
          <cell r="B1369">
            <v>199801</v>
          </cell>
          <cell r="C1369">
            <v>29</v>
          </cell>
          <cell r="D1369" t="str">
            <v>3</v>
          </cell>
          <cell r="E1369">
            <v>2.5794000000000001</v>
          </cell>
        </row>
        <row r="1370">
          <cell r="A1370" t="str">
            <v>HE</v>
          </cell>
          <cell r="B1370">
            <v>199801</v>
          </cell>
          <cell r="C1370">
            <v>29</v>
          </cell>
          <cell r="D1370" t="str">
            <v>6</v>
          </cell>
          <cell r="E1370">
            <v>1.1119000000000001</v>
          </cell>
        </row>
        <row r="1371">
          <cell r="A1371" t="str">
            <v>HE</v>
          </cell>
          <cell r="B1371">
            <v>199801</v>
          </cell>
          <cell r="C1371">
            <v>29</v>
          </cell>
          <cell r="D1371" t="str">
            <v>6+</v>
          </cell>
          <cell r="E1371">
            <v>12.734999999999999</v>
          </cell>
        </row>
        <row r="1372">
          <cell r="A1372" t="str">
            <v>HE</v>
          </cell>
          <cell r="B1372">
            <v>199801</v>
          </cell>
          <cell r="C1372">
            <v>29</v>
          </cell>
          <cell r="D1372" t="str">
            <v>9</v>
          </cell>
          <cell r="E1372">
            <v>4.3374000000000006</v>
          </cell>
        </row>
        <row r="1373">
          <cell r="A1373" t="str">
            <v>HE</v>
          </cell>
          <cell r="B1373">
            <v>199801</v>
          </cell>
          <cell r="C1373">
            <v>29</v>
          </cell>
          <cell r="D1373" t="str">
            <v>C</v>
          </cell>
          <cell r="E1373">
            <v>84.685200000000009</v>
          </cell>
        </row>
        <row r="1374">
          <cell r="A1374" t="str">
            <v>HE</v>
          </cell>
          <cell r="B1374">
            <v>199801</v>
          </cell>
          <cell r="C1374">
            <v>29</v>
          </cell>
          <cell r="D1374" t="str">
            <v>F</v>
          </cell>
          <cell r="E1374">
            <v>5.2368000000000006</v>
          </cell>
        </row>
        <row r="1375">
          <cell r="A1375" t="str">
            <v>HE</v>
          </cell>
          <cell r="B1375">
            <v>199801</v>
          </cell>
          <cell r="C1375">
            <v>29</v>
          </cell>
          <cell r="D1375" t="str">
            <v>R</v>
          </cell>
          <cell r="E1375">
            <v>2.0493000000000001</v>
          </cell>
        </row>
        <row r="1376">
          <cell r="A1376" t="str">
            <v>HE</v>
          </cell>
          <cell r="B1376">
            <v>199801</v>
          </cell>
          <cell r="C1376">
            <v>30</v>
          </cell>
          <cell r="E1376">
            <v>100</v>
          </cell>
        </row>
        <row r="1377">
          <cell r="A1377" t="str">
            <v>HE</v>
          </cell>
          <cell r="B1377">
            <v>199801</v>
          </cell>
          <cell r="C1377">
            <v>30</v>
          </cell>
          <cell r="D1377" t="str">
            <v>0</v>
          </cell>
          <cell r="E1377">
            <v>0</v>
          </cell>
        </row>
        <row r="1378">
          <cell r="A1378" t="str">
            <v>HE</v>
          </cell>
          <cell r="B1378">
            <v>199801</v>
          </cell>
          <cell r="C1378">
            <v>30</v>
          </cell>
          <cell r="D1378" t="str">
            <v>3</v>
          </cell>
          <cell r="E1378">
            <v>2.5489999999999999</v>
          </cell>
        </row>
        <row r="1379">
          <cell r="A1379" t="str">
            <v>HE</v>
          </cell>
          <cell r="B1379">
            <v>199801</v>
          </cell>
          <cell r="C1379">
            <v>30</v>
          </cell>
          <cell r="D1379" t="str">
            <v>6</v>
          </cell>
          <cell r="E1379">
            <v>1.1303000000000001</v>
          </cell>
        </row>
        <row r="1380">
          <cell r="A1380" t="str">
            <v>HE</v>
          </cell>
          <cell r="B1380">
            <v>199801</v>
          </cell>
          <cell r="C1380">
            <v>30</v>
          </cell>
          <cell r="D1380" t="str">
            <v>6+</v>
          </cell>
          <cell r="E1380">
            <v>12.672000000000001</v>
          </cell>
        </row>
        <row r="1381">
          <cell r="A1381" t="str">
            <v>HE</v>
          </cell>
          <cell r="B1381">
            <v>199801</v>
          </cell>
          <cell r="C1381">
            <v>30</v>
          </cell>
          <cell r="D1381" t="str">
            <v>9</v>
          </cell>
          <cell r="E1381">
            <v>4.4232000000000005</v>
          </cell>
        </row>
        <row r="1382">
          <cell r="A1382" t="str">
            <v>HE</v>
          </cell>
          <cell r="B1382">
            <v>199801</v>
          </cell>
          <cell r="C1382">
            <v>30</v>
          </cell>
          <cell r="D1382" t="str">
            <v>C</v>
          </cell>
          <cell r="E1382">
            <v>84.7791</v>
          </cell>
        </row>
        <row r="1383">
          <cell r="A1383" t="str">
            <v>HE</v>
          </cell>
          <cell r="B1383">
            <v>199801</v>
          </cell>
          <cell r="C1383">
            <v>30</v>
          </cell>
          <cell r="D1383" t="str">
            <v>F</v>
          </cell>
          <cell r="E1383">
            <v>5.0482000000000005</v>
          </cell>
        </row>
        <row r="1384">
          <cell r="A1384" t="str">
            <v>HE</v>
          </cell>
          <cell r="B1384">
            <v>199801</v>
          </cell>
          <cell r="C1384">
            <v>30</v>
          </cell>
          <cell r="D1384" t="str">
            <v>R</v>
          </cell>
          <cell r="E1384">
            <v>2.0702000000000003</v>
          </cell>
        </row>
        <row r="1385">
          <cell r="A1385" t="str">
            <v>HE</v>
          </cell>
          <cell r="B1385">
            <v>199801</v>
          </cell>
          <cell r="C1385">
            <v>31</v>
          </cell>
          <cell r="E1385">
            <v>100</v>
          </cell>
        </row>
        <row r="1386">
          <cell r="A1386" t="str">
            <v>HE</v>
          </cell>
          <cell r="B1386">
            <v>199801</v>
          </cell>
          <cell r="C1386">
            <v>31</v>
          </cell>
          <cell r="D1386" t="str">
            <v>0</v>
          </cell>
          <cell r="E1386">
            <v>0</v>
          </cell>
        </row>
        <row r="1387">
          <cell r="A1387" t="str">
            <v>HE</v>
          </cell>
          <cell r="B1387">
            <v>199801</v>
          </cell>
          <cell r="C1387">
            <v>31</v>
          </cell>
          <cell r="D1387" t="str">
            <v>3</v>
          </cell>
          <cell r="E1387">
            <v>2.8422000000000001</v>
          </cell>
        </row>
        <row r="1388">
          <cell r="A1388" t="str">
            <v>HE</v>
          </cell>
          <cell r="B1388">
            <v>199801</v>
          </cell>
          <cell r="C1388">
            <v>31</v>
          </cell>
          <cell r="D1388" t="str">
            <v>6</v>
          </cell>
          <cell r="E1388">
            <v>1.0860000000000001</v>
          </cell>
        </row>
        <row r="1389">
          <cell r="A1389" t="str">
            <v>HE</v>
          </cell>
          <cell r="B1389">
            <v>199801</v>
          </cell>
          <cell r="C1389">
            <v>31</v>
          </cell>
          <cell r="D1389" t="str">
            <v>6+</v>
          </cell>
          <cell r="E1389">
            <v>13.061999999999999</v>
          </cell>
        </row>
        <row r="1390">
          <cell r="A1390" t="str">
            <v>HE</v>
          </cell>
          <cell r="B1390">
            <v>199801</v>
          </cell>
          <cell r="C1390">
            <v>31</v>
          </cell>
          <cell r="D1390" t="str">
            <v>9</v>
          </cell>
          <cell r="E1390">
            <v>4.6448999999999998</v>
          </cell>
        </row>
        <row r="1391">
          <cell r="A1391" t="str">
            <v>HE</v>
          </cell>
          <cell r="B1391">
            <v>199801</v>
          </cell>
          <cell r="C1391">
            <v>31</v>
          </cell>
          <cell r="D1391" t="str">
            <v>C</v>
          </cell>
          <cell r="E1391">
            <v>84.096100000000007</v>
          </cell>
        </row>
        <row r="1392">
          <cell r="A1392" t="str">
            <v>HE</v>
          </cell>
          <cell r="B1392">
            <v>199801</v>
          </cell>
          <cell r="C1392">
            <v>31</v>
          </cell>
          <cell r="D1392" t="str">
            <v>F</v>
          </cell>
          <cell r="E1392">
            <v>5.1766000000000005</v>
          </cell>
        </row>
        <row r="1393">
          <cell r="A1393" t="str">
            <v>HE</v>
          </cell>
          <cell r="B1393">
            <v>199801</v>
          </cell>
          <cell r="C1393">
            <v>31</v>
          </cell>
          <cell r="D1393" t="str">
            <v>R</v>
          </cell>
          <cell r="E1393">
            <v>2.1541000000000001</v>
          </cell>
        </row>
        <row r="1394">
          <cell r="A1394" t="str">
            <v>HE</v>
          </cell>
          <cell r="B1394">
            <v>199801</v>
          </cell>
          <cell r="C1394">
            <v>32</v>
          </cell>
          <cell r="E1394">
            <v>100</v>
          </cell>
        </row>
        <row r="1395">
          <cell r="A1395" t="str">
            <v>HE</v>
          </cell>
          <cell r="B1395">
            <v>199801</v>
          </cell>
          <cell r="C1395">
            <v>32</v>
          </cell>
          <cell r="D1395" t="str">
            <v>0</v>
          </cell>
          <cell r="E1395">
            <v>0</v>
          </cell>
        </row>
        <row r="1396">
          <cell r="A1396" t="str">
            <v>HE</v>
          </cell>
          <cell r="B1396">
            <v>199801</v>
          </cell>
          <cell r="C1396">
            <v>32</v>
          </cell>
          <cell r="D1396" t="str">
            <v>3</v>
          </cell>
          <cell r="E1396">
            <v>2.7973000000000003</v>
          </cell>
        </row>
        <row r="1397">
          <cell r="A1397" t="str">
            <v>HE</v>
          </cell>
          <cell r="B1397">
            <v>199801</v>
          </cell>
          <cell r="C1397">
            <v>32</v>
          </cell>
          <cell r="D1397" t="str">
            <v>6</v>
          </cell>
          <cell r="E1397">
            <v>1.306</v>
          </cell>
        </row>
        <row r="1398">
          <cell r="A1398" t="str">
            <v>HE</v>
          </cell>
          <cell r="B1398">
            <v>199801</v>
          </cell>
          <cell r="C1398">
            <v>32</v>
          </cell>
          <cell r="D1398" t="str">
            <v>6+</v>
          </cell>
          <cell r="E1398">
            <v>13.289</v>
          </cell>
        </row>
        <row r="1399">
          <cell r="A1399" t="str">
            <v>HE</v>
          </cell>
          <cell r="B1399">
            <v>199801</v>
          </cell>
          <cell r="C1399">
            <v>32</v>
          </cell>
          <cell r="D1399" t="str">
            <v>9</v>
          </cell>
          <cell r="E1399">
            <v>4.88</v>
          </cell>
        </row>
        <row r="1400">
          <cell r="A1400" t="str">
            <v>HE</v>
          </cell>
          <cell r="B1400">
            <v>199801</v>
          </cell>
          <cell r="C1400">
            <v>32</v>
          </cell>
          <cell r="D1400" t="str">
            <v>C</v>
          </cell>
          <cell r="E1400">
            <v>83.914200000000008</v>
          </cell>
        </row>
        <row r="1401">
          <cell r="A1401" t="str">
            <v>HE</v>
          </cell>
          <cell r="B1401">
            <v>199801</v>
          </cell>
          <cell r="C1401">
            <v>32</v>
          </cell>
          <cell r="D1401" t="str">
            <v>F</v>
          </cell>
          <cell r="E1401">
            <v>5.0205000000000002</v>
          </cell>
        </row>
        <row r="1402">
          <cell r="A1402" t="str">
            <v>HE</v>
          </cell>
          <cell r="B1402">
            <v>199801</v>
          </cell>
          <cell r="C1402">
            <v>32</v>
          </cell>
          <cell r="D1402" t="str">
            <v>R</v>
          </cell>
          <cell r="E1402">
            <v>2.0821000000000001</v>
          </cell>
        </row>
        <row r="1403">
          <cell r="A1403" t="str">
            <v>HE</v>
          </cell>
          <cell r="B1403">
            <v>199801</v>
          </cell>
          <cell r="C1403">
            <v>33</v>
          </cell>
          <cell r="E1403">
            <v>100</v>
          </cell>
        </row>
        <row r="1404">
          <cell r="A1404" t="str">
            <v>HE</v>
          </cell>
          <cell r="B1404">
            <v>199801</v>
          </cell>
          <cell r="C1404">
            <v>33</v>
          </cell>
          <cell r="D1404" t="str">
            <v>0</v>
          </cell>
          <cell r="E1404">
            <v>0</v>
          </cell>
        </row>
        <row r="1405">
          <cell r="A1405" t="str">
            <v>HE</v>
          </cell>
          <cell r="B1405">
            <v>199801</v>
          </cell>
          <cell r="C1405">
            <v>33</v>
          </cell>
          <cell r="D1405" t="str">
            <v>3</v>
          </cell>
          <cell r="E1405">
            <v>2.6685000000000003</v>
          </cell>
        </row>
        <row r="1406">
          <cell r="A1406" t="str">
            <v>HE</v>
          </cell>
          <cell r="B1406">
            <v>199801</v>
          </cell>
          <cell r="C1406">
            <v>33</v>
          </cell>
          <cell r="D1406" t="str">
            <v>6</v>
          </cell>
          <cell r="E1406">
            <v>1.1265000000000001</v>
          </cell>
        </row>
        <row r="1407">
          <cell r="A1407" t="str">
            <v>HE</v>
          </cell>
          <cell r="B1407">
            <v>199801</v>
          </cell>
          <cell r="C1407">
            <v>33</v>
          </cell>
          <cell r="D1407" t="str">
            <v>6+</v>
          </cell>
          <cell r="E1407">
            <v>13.288</v>
          </cell>
        </row>
        <row r="1408">
          <cell r="A1408" t="str">
            <v>HE</v>
          </cell>
          <cell r="B1408">
            <v>199801</v>
          </cell>
          <cell r="C1408">
            <v>33</v>
          </cell>
          <cell r="D1408" t="str">
            <v>9</v>
          </cell>
          <cell r="E1408">
            <v>4.8378000000000005</v>
          </cell>
        </row>
        <row r="1409">
          <cell r="A1409" t="str">
            <v>HE</v>
          </cell>
          <cell r="B1409">
            <v>199801</v>
          </cell>
          <cell r="C1409">
            <v>33</v>
          </cell>
          <cell r="D1409" t="str">
            <v>C</v>
          </cell>
          <cell r="E1409">
            <v>84.04310000000001</v>
          </cell>
        </row>
        <row r="1410">
          <cell r="A1410" t="str">
            <v>HE</v>
          </cell>
          <cell r="B1410">
            <v>199801</v>
          </cell>
          <cell r="C1410">
            <v>33</v>
          </cell>
          <cell r="D1410" t="str">
            <v>F</v>
          </cell>
          <cell r="E1410">
            <v>5.1840999999999999</v>
          </cell>
        </row>
        <row r="1411">
          <cell r="A1411" t="str">
            <v>HE</v>
          </cell>
          <cell r="B1411">
            <v>199801</v>
          </cell>
          <cell r="C1411">
            <v>33</v>
          </cell>
          <cell r="D1411" t="str">
            <v>R</v>
          </cell>
          <cell r="E1411">
            <v>2.14</v>
          </cell>
        </row>
        <row r="1412">
          <cell r="A1412" t="str">
            <v>HE</v>
          </cell>
          <cell r="B1412">
            <v>199801</v>
          </cell>
          <cell r="C1412">
            <v>34</v>
          </cell>
          <cell r="E1412">
            <v>100</v>
          </cell>
        </row>
        <row r="1413">
          <cell r="A1413" t="str">
            <v>HE</v>
          </cell>
          <cell r="B1413">
            <v>199801</v>
          </cell>
          <cell r="C1413">
            <v>34</v>
          </cell>
          <cell r="D1413" t="str">
            <v>0</v>
          </cell>
          <cell r="E1413">
            <v>0</v>
          </cell>
        </row>
        <row r="1414">
          <cell r="A1414" t="str">
            <v>HE</v>
          </cell>
          <cell r="B1414">
            <v>199801</v>
          </cell>
          <cell r="C1414">
            <v>34</v>
          </cell>
          <cell r="D1414" t="str">
            <v>3</v>
          </cell>
          <cell r="E1414">
            <v>2.5278</v>
          </cell>
        </row>
        <row r="1415">
          <cell r="A1415" t="str">
            <v>HE</v>
          </cell>
          <cell r="B1415">
            <v>199801</v>
          </cell>
          <cell r="C1415">
            <v>34</v>
          </cell>
          <cell r="D1415" t="str">
            <v>6</v>
          </cell>
          <cell r="E1415">
            <v>1.1543000000000001</v>
          </cell>
        </row>
        <row r="1416">
          <cell r="A1416" t="str">
            <v>HE</v>
          </cell>
          <cell r="B1416">
            <v>199801</v>
          </cell>
          <cell r="C1416">
            <v>34</v>
          </cell>
          <cell r="D1416" t="str">
            <v>6+</v>
          </cell>
          <cell r="E1416">
            <v>13.715999999999999</v>
          </cell>
        </row>
        <row r="1417">
          <cell r="A1417" t="str">
            <v>HE</v>
          </cell>
          <cell r="B1417">
            <v>199801</v>
          </cell>
          <cell r="C1417">
            <v>34</v>
          </cell>
          <cell r="D1417" t="str">
            <v>9</v>
          </cell>
          <cell r="E1417">
            <v>5.1459999999999999</v>
          </cell>
        </row>
        <row r="1418">
          <cell r="A1418" t="str">
            <v>HE</v>
          </cell>
          <cell r="B1418">
            <v>199801</v>
          </cell>
          <cell r="C1418">
            <v>34</v>
          </cell>
          <cell r="D1418" t="str">
            <v>C</v>
          </cell>
          <cell r="E1418">
            <v>83.756100000000004</v>
          </cell>
        </row>
        <row r="1419">
          <cell r="A1419" t="str">
            <v>HE</v>
          </cell>
          <cell r="B1419">
            <v>199801</v>
          </cell>
          <cell r="C1419">
            <v>34</v>
          </cell>
          <cell r="D1419" t="str">
            <v>F</v>
          </cell>
          <cell r="E1419">
            <v>5.2387000000000006</v>
          </cell>
        </row>
        <row r="1420">
          <cell r="A1420" t="str">
            <v>HE</v>
          </cell>
          <cell r="B1420">
            <v>199801</v>
          </cell>
          <cell r="C1420">
            <v>34</v>
          </cell>
          <cell r="D1420" t="str">
            <v>R</v>
          </cell>
          <cell r="E1420">
            <v>2.1771000000000003</v>
          </cell>
        </row>
        <row r="1421">
          <cell r="A1421" t="str">
            <v>HE</v>
          </cell>
          <cell r="B1421">
            <v>199801</v>
          </cell>
          <cell r="C1421">
            <v>35</v>
          </cell>
          <cell r="E1421">
            <v>100</v>
          </cell>
        </row>
        <row r="1422">
          <cell r="A1422" t="str">
            <v>HE</v>
          </cell>
          <cell r="B1422">
            <v>199801</v>
          </cell>
          <cell r="C1422">
            <v>35</v>
          </cell>
          <cell r="D1422" t="str">
            <v>0</v>
          </cell>
          <cell r="E1422">
            <v>0</v>
          </cell>
        </row>
        <row r="1423">
          <cell r="A1423" t="str">
            <v>HE</v>
          </cell>
          <cell r="B1423">
            <v>199801</v>
          </cell>
          <cell r="C1423">
            <v>35</v>
          </cell>
          <cell r="D1423" t="str">
            <v>3</v>
          </cell>
          <cell r="E1423">
            <v>2.3837000000000002</v>
          </cell>
        </row>
        <row r="1424">
          <cell r="A1424" t="str">
            <v>HE</v>
          </cell>
          <cell r="B1424">
            <v>199801</v>
          </cell>
          <cell r="C1424">
            <v>35</v>
          </cell>
          <cell r="D1424" t="str">
            <v>6</v>
          </cell>
          <cell r="E1424">
            <v>1.1036000000000001</v>
          </cell>
        </row>
        <row r="1425">
          <cell r="A1425" t="str">
            <v>HE</v>
          </cell>
          <cell r="B1425">
            <v>199801</v>
          </cell>
          <cell r="C1425">
            <v>35</v>
          </cell>
          <cell r="D1425" t="str">
            <v>6+</v>
          </cell>
          <cell r="E1425">
            <v>13.957000000000001</v>
          </cell>
        </row>
        <row r="1426">
          <cell r="A1426" t="str">
            <v>HE</v>
          </cell>
          <cell r="B1426">
            <v>199801</v>
          </cell>
          <cell r="C1426">
            <v>35</v>
          </cell>
          <cell r="D1426" t="str">
            <v>9</v>
          </cell>
          <cell r="E1426">
            <v>5.2461000000000002</v>
          </cell>
        </row>
        <row r="1427">
          <cell r="A1427" t="str">
            <v>HE</v>
          </cell>
          <cell r="B1427">
            <v>199801</v>
          </cell>
          <cell r="C1427">
            <v>35</v>
          </cell>
          <cell r="D1427" t="str">
            <v>C</v>
          </cell>
          <cell r="E1427">
            <v>83.659599999999998</v>
          </cell>
        </row>
        <row r="1428">
          <cell r="A1428" t="str">
            <v>HE</v>
          </cell>
          <cell r="B1428">
            <v>199801</v>
          </cell>
          <cell r="C1428">
            <v>35</v>
          </cell>
          <cell r="D1428" t="str">
            <v>F</v>
          </cell>
          <cell r="E1428">
            <v>5.4010000000000007</v>
          </cell>
        </row>
        <row r="1429">
          <cell r="A1429" t="str">
            <v>HE</v>
          </cell>
          <cell r="B1429">
            <v>199801</v>
          </cell>
          <cell r="C1429">
            <v>35</v>
          </cell>
          <cell r="D1429" t="str">
            <v>R</v>
          </cell>
          <cell r="E1429">
            <v>2.206</v>
          </cell>
        </row>
        <row r="1430">
          <cell r="A1430" t="str">
            <v>HE</v>
          </cell>
          <cell r="B1430">
            <v>199801</v>
          </cell>
          <cell r="C1430">
            <v>36</v>
          </cell>
          <cell r="E1430">
            <v>100</v>
          </cell>
        </row>
        <row r="1431">
          <cell r="A1431" t="str">
            <v>HE</v>
          </cell>
          <cell r="B1431">
            <v>199801</v>
          </cell>
          <cell r="C1431">
            <v>36</v>
          </cell>
          <cell r="D1431" t="str">
            <v>0</v>
          </cell>
          <cell r="E1431">
            <v>0</v>
          </cell>
        </row>
        <row r="1432">
          <cell r="A1432" t="str">
            <v>HE</v>
          </cell>
          <cell r="B1432">
            <v>199801</v>
          </cell>
          <cell r="C1432">
            <v>36</v>
          </cell>
          <cell r="D1432" t="str">
            <v>3</v>
          </cell>
          <cell r="E1432">
            <v>2.3847</v>
          </cell>
        </row>
        <row r="1433">
          <cell r="A1433" t="str">
            <v>HE</v>
          </cell>
          <cell r="B1433">
            <v>199801</v>
          </cell>
          <cell r="C1433">
            <v>36</v>
          </cell>
          <cell r="D1433" t="str">
            <v>6</v>
          </cell>
          <cell r="E1433">
            <v>1.0737000000000001</v>
          </cell>
        </row>
        <row r="1434">
          <cell r="A1434" t="str">
            <v>HE</v>
          </cell>
          <cell r="B1434">
            <v>199801</v>
          </cell>
          <cell r="C1434">
            <v>36</v>
          </cell>
          <cell r="D1434" t="str">
            <v>6+</v>
          </cell>
          <cell r="E1434">
            <v>14.247</v>
          </cell>
        </row>
        <row r="1435">
          <cell r="A1435" t="str">
            <v>HE</v>
          </cell>
          <cell r="B1435">
            <v>199801</v>
          </cell>
          <cell r="C1435">
            <v>36</v>
          </cell>
          <cell r="D1435" t="str">
            <v>9</v>
          </cell>
          <cell r="E1435">
            <v>5.5535000000000005</v>
          </cell>
        </row>
        <row r="1436">
          <cell r="A1436" t="str">
            <v>HE</v>
          </cell>
          <cell r="B1436">
            <v>199801</v>
          </cell>
          <cell r="C1436">
            <v>36</v>
          </cell>
          <cell r="D1436" t="str">
            <v>C</v>
          </cell>
          <cell r="E1436">
            <v>83.368099999999998</v>
          </cell>
        </row>
        <row r="1437">
          <cell r="A1437" t="str">
            <v>HE</v>
          </cell>
          <cell r="B1437">
            <v>199801</v>
          </cell>
          <cell r="C1437">
            <v>36</v>
          </cell>
          <cell r="D1437" t="str">
            <v>F</v>
          </cell>
          <cell r="E1437">
            <v>5.3567</v>
          </cell>
        </row>
        <row r="1438">
          <cell r="A1438" t="str">
            <v>HE</v>
          </cell>
          <cell r="B1438">
            <v>199801</v>
          </cell>
          <cell r="C1438">
            <v>36</v>
          </cell>
          <cell r="D1438" t="str">
            <v>R</v>
          </cell>
          <cell r="E1438">
            <v>2.2632000000000003</v>
          </cell>
        </row>
        <row r="1439">
          <cell r="A1439" t="str">
            <v>HE</v>
          </cell>
          <cell r="B1439">
            <v>199801</v>
          </cell>
          <cell r="C1439">
            <v>37</v>
          </cell>
          <cell r="E1439">
            <v>100</v>
          </cell>
        </row>
        <row r="1440">
          <cell r="A1440" t="str">
            <v>HE</v>
          </cell>
          <cell r="B1440">
            <v>199801</v>
          </cell>
          <cell r="C1440">
            <v>37</v>
          </cell>
          <cell r="D1440" t="str">
            <v>0</v>
          </cell>
          <cell r="E1440">
            <v>0</v>
          </cell>
        </row>
        <row r="1441">
          <cell r="A1441" t="str">
            <v>HE</v>
          </cell>
          <cell r="B1441">
            <v>199801</v>
          </cell>
          <cell r="C1441">
            <v>37</v>
          </cell>
          <cell r="D1441" t="str">
            <v>3</v>
          </cell>
          <cell r="E1441">
            <v>2.1915</v>
          </cell>
        </row>
        <row r="1442">
          <cell r="A1442" t="str">
            <v>HE</v>
          </cell>
          <cell r="B1442">
            <v>199801</v>
          </cell>
          <cell r="C1442">
            <v>37</v>
          </cell>
          <cell r="D1442" t="str">
            <v>6</v>
          </cell>
          <cell r="E1442">
            <v>1.1081000000000001</v>
          </cell>
        </row>
        <row r="1443">
          <cell r="A1443" t="str">
            <v>HE</v>
          </cell>
          <cell r="B1443">
            <v>199801</v>
          </cell>
          <cell r="C1443">
            <v>37</v>
          </cell>
          <cell r="D1443" t="str">
            <v>6+</v>
          </cell>
          <cell r="E1443">
            <v>14.363</v>
          </cell>
        </row>
        <row r="1444">
          <cell r="A1444" t="str">
            <v>HE</v>
          </cell>
          <cell r="B1444">
            <v>199801</v>
          </cell>
          <cell r="C1444">
            <v>37</v>
          </cell>
          <cell r="D1444" t="str">
            <v>9</v>
          </cell>
          <cell r="E1444">
            <v>5.8063000000000002</v>
          </cell>
        </row>
        <row r="1445">
          <cell r="A1445" t="str">
            <v>HE</v>
          </cell>
          <cell r="B1445">
            <v>199801</v>
          </cell>
          <cell r="C1445">
            <v>37</v>
          </cell>
          <cell r="D1445" t="str">
            <v>C</v>
          </cell>
          <cell r="E1445">
            <v>83.445700000000002</v>
          </cell>
        </row>
        <row r="1446">
          <cell r="A1446" t="str">
            <v>HE</v>
          </cell>
          <cell r="B1446">
            <v>199801</v>
          </cell>
          <cell r="C1446">
            <v>37</v>
          </cell>
          <cell r="D1446" t="str">
            <v>F</v>
          </cell>
          <cell r="E1446">
            <v>5.1187000000000005</v>
          </cell>
        </row>
        <row r="1447">
          <cell r="A1447" t="str">
            <v>HE</v>
          </cell>
          <cell r="B1447">
            <v>199801</v>
          </cell>
          <cell r="C1447">
            <v>37</v>
          </cell>
          <cell r="D1447" t="str">
            <v>R</v>
          </cell>
          <cell r="E1447">
            <v>2.3297000000000003</v>
          </cell>
        </row>
        <row r="1448">
          <cell r="A1448" t="str">
            <v>HE</v>
          </cell>
          <cell r="B1448">
            <v>199801</v>
          </cell>
          <cell r="C1448">
            <v>38</v>
          </cell>
          <cell r="E1448">
            <v>100</v>
          </cell>
        </row>
        <row r="1449">
          <cell r="A1449" t="str">
            <v>HE</v>
          </cell>
          <cell r="B1449">
            <v>199801</v>
          </cell>
          <cell r="C1449">
            <v>38</v>
          </cell>
          <cell r="D1449" t="str">
            <v>0</v>
          </cell>
          <cell r="E1449">
            <v>0</v>
          </cell>
        </row>
        <row r="1450">
          <cell r="A1450" t="str">
            <v>HE</v>
          </cell>
          <cell r="B1450">
            <v>199801</v>
          </cell>
          <cell r="C1450">
            <v>38</v>
          </cell>
          <cell r="D1450" t="str">
            <v>3</v>
          </cell>
          <cell r="E1450">
            <v>2.569</v>
          </cell>
        </row>
        <row r="1451">
          <cell r="A1451" t="str">
            <v>HE</v>
          </cell>
          <cell r="B1451">
            <v>199801</v>
          </cell>
          <cell r="C1451">
            <v>38</v>
          </cell>
          <cell r="D1451" t="str">
            <v>6</v>
          </cell>
          <cell r="E1451">
            <v>1.1952</v>
          </cell>
        </row>
        <row r="1452">
          <cell r="A1452" t="str">
            <v>HE</v>
          </cell>
          <cell r="B1452">
            <v>199801</v>
          </cell>
          <cell r="C1452">
            <v>38</v>
          </cell>
          <cell r="D1452" t="str">
            <v>6+</v>
          </cell>
          <cell r="E1452">
            <v>14.571999999999999</v>
          </cell>
        </row>
        <row r="1453">
          <cell r="A1453" t="str">
            <v>HE</v>
          </cell>
          <cell r="B1453">
            <v>199801</v>
          </cell>
          <cell r="C1453">
            <v>38</v>
          </cell>
          <cell r="D1453" t="str">
            <v>9</v>
          </cell>
          <cell r="E1453">
            <v>5.9790999999999999</v>
          </cell>
        </row>
        <row r="1454">
          <cell r="A1454" t="str">
            <v>HE</v>
          </cell>
          <cell r="B1454">
            <v>199801</v>
          </cell>
          <cell r="C1454">
            <v>38</v>
          </cell>
          <cell r="D1454" t="str">
            <v>C</v>
          </cell>
          <cell r="E1454">
            <v>82.859099999999998</v>
          </cell>
        </row>
        <row r="1455">
          <cell r="A1455" t="str">
            <v>HE</v>
          </cell>
          <cell r="B1455">
            <v>199801</v>
          </cell>
          <cell r="C1455">
            <v>38</v>
          </cell>
          <cell r="D1455" t="str">
            <v>F</v>
          </cell>
          <cell r="E1455">
            <v>4.9813000000000001</v>
          </cell>
        </row>
        <row r="1456">
          <cell r="A1456" t="str">
            <v>HE</v>
          </cell>
          <cell r="B1456">
            <v>199801</v>
          </cell>
          <cell r="C1456">
            <v>38</v>
          </cell>
          <cell r="D1456" t="str">
            <v>R</v>
          </cell>
          <cell r="E1456">
            <v>2.4161999999999999</v>
          </cell>
        </row>
        <row r="1457">
          <cell r="A1457" t="str">
            <v>HE</v>
          </cell>
          <cell r="B1457">
            <v>199801</v>
          </cell>
          <cell r="C1457">
            <v>39</v>
          </cell>
          <cell r="E1457">
            <v>100</v>
          </cell>
        </row>
        <row r="1458">
          <cell r="A1458" t="str">
            <v>HE</v>
          </cell>
          <cell r="B1458">
            <v>199801</v>
          </cell>
          <cell r="C1458">
            <v>39</v>
          </cell>
          <cell r="D1458" t="str">
            <v>0</v>
          </cell>
          <cell r="E1458">
            <v>0</v>
          </cell>
        </row>
        <row r="1459">
          <cell r="A1459" t="str">
            <v>HE</v>
          </cell>
          <cell r="B1459">
            <v>199801</v>
          </cell>
          <cell r="C1459">
            <v>39</v>
          </cell>
          <cell r="D1459" t="str">
            <v>3</v>
          </cell>
          <cell r="E1459">
            <v>2.6915</v>
          </cell>
        </row>
        <row r="1460">
          <cell r="A1460" t="str">
            <v>HE</v>
          </cell>
          <cell r="B1460">
            <v>199801</v>
          </cell>
          <cell r="C1460">
            <v>39</v>
          </cell>
          <cell r="D1460" t="str">
            <v>6</v>
          </cell>
          <cell r="E1460">
            <v>1.0611000000000002</v>
          </cell>
        </row>
        <row r="1461">
          <cell r="A1461" t="str">
            <v>HE</v>
          </cell>
          <cell r="B1461">
            <v>199801</v>
          </cell>
          <cell r="C1461">
            <v>39</v>
          </cell>
          <cell r="D1461" t="str">
            <v>6+</v>
          </cell>
          <cell r="E1461">
            <v>14.321</v>
          </cell>
        </row>
        <row r="1462">
          <cell r="A1462" t="str">
            <v>HE</v>
          </cell>
          <cell r="B1462">
            <v>199801</v>
          </cell>
          <cell r="C1462">
            <v>39</v>
          </cell>
          <cell r="D1462" t="str">
            <v>9</v>
          </cell>
          <cell r="E1462">
            <v>6.0057</v>
          </cell>
        </row>
        <row r="1463">
          <cell r="A1463" t="str">
            <v>HE</v>
          </cell>
          <cell r="B1463">
            <v>199801</v>
          </cell>
          <cell r="C1463">
            <v>39</v>
          </cell>
          <cell r="D1463" t="str">
            <v>C</v>
          </cell>
          <cell r="E1463">
            <v>82.98790000000001</v>
          </cell>
        </row>
        <row r="1464">
          <cell r="A1464" t="str">
            <v>HE</v>
          </cell>
          <cell r="B1464">
            <v>199801</v>
          </cell>
          <cell r="C1464">
            <v>39</v>
          </cell>
          <cell r="D1464" t="str">
            <v>F</v>
          </cell>
          <cell r="E1464">
            <v>4.8994</v>
          </cell>
        </row>
        <row r="1465">
          <cell r="A1465" t="str">
            <v>HE</v>
          </cell>
          <cell r="B1465">
            <v>199801</v>
          </cell>
          <cell r="C1465">
            <v>39</v>
          </cell>
          <cell r="D1465" t="str">
            <v>R</v>
          </cell>
          <cell r="E1465">
            <v>2.3544</v>
          </cell>
        </row>
        <row r="1466">
          <cell r="A1466" t="str">
            <v>HE</v>
          </cell>
          <cell r="B1466">
            <v>199801</v>
          </cell>
          <cell r="C1466">
            <v>40</v>
          </cell>
          <cell r="E1466">
            <v>100</v>
          </cell>
        </row>
        <row r="1467">
          <cell r="A1467" t="str">
            <v>HE</v>
          </cell>
          <cell r="B1467">
            <v>199801</v>
          </cell>
          <cell r="C1467">
            <v>40</v>
          </cell>
          <cell r="D1467" t="str">
            <v>0</v>
          </cell>
          <cell r="E1467">
            <v>0</v>
          </cell>
        </row>
        <row r="1468">
          <cell r="A1468" t="str">
            <v>HE</v>
          </cell>
          <cell r="B1468">
            <v>199801</v>
          </cell>
          <cell r="C1468">
            <v>40</v>
          </cell>
          <cell r="D1468" t="str">
            <v>3</v>
          </cell>
          <cell r="E1468">
            <v>2.7457000000000003</v>
          </cell>
        </row>
        <row r="1469">
          <cell r="A1469" t="str">
            <v>HE</v>
          </cell>
          <cell r="B1469">
            <v>199801</v>
          </cell>
          <cell r="C1469">
            <v>40</v>
          </cell>
          <cell r="D1469" t="str">
            <v>6</v>
          </cell>
          <cell r="E1469">
            <v>1.2749000000000001</v>
          </cell>
        </row>
        <row r="1470">
          <cell r="A1470" t="str">
            <v>HE</v>
          </cell>
          <cell r="B1470">
            <v>199801</v>
          </cell>
          <cell r="C1470">
            <v>40</v>
          </cell>
          <cell r="D1470" t="str">
            <v>6+</v>
          </cell>
          <cell r="E1470">
            <v>14.617000000000001</v>
          </cell>
        </row>
        <row r="1471">
          <cell r="A1471" t="str">
            <v>HE</v>
          </cell>
          <cell r="B1471">
            <v>199801</v>
          </cell>
          <cell r="C1471">
            <v>40</v>
          </cell>
          <cell r="D1471" t="str">
            <v>9</v>
          </cell>
          <cell r="E1471">
            <v>6.1166</v>
          </cell>
        </row>
        <row r="1472">
          <cell r="A1472" t="str">
            <v>HE</v>
          </cell>
          <cell r="B1472">
            <v>199801</v>
          </cell>
          <cell r="C1472">
            <v>40</v>
          </cell>
          <cell r="D1472" t="str">
            <v>C</v>
          </cell>
          <cell r="E1472">
            <v>82.636899999999997</v>
          </cell>
        </row>
        <row r="1473">
          <cell r="A1473" t="str">
            <v>HE</v>
          </cell>
          <cell r="B1473">
            <v>199801</v>
          </cell>
          <cell r="C1473">
            <v>40</v>
          </cell>
          <cell r="D1473" t="str">
            <v>F</v>
          </cell>
          <cell r="E1473">
            <v>4.8389000000000006</v>
          </cell>
        </row>
        <row r="1474">
          <cell r="A1474" t="str">
            <v>HE</v>
          </cell>
          <cell r="B1474">
            <v>199801</v>
          </cell>
          <cell r="C1474">
            <v>40</v>
          </cell>
          <cell r="D1474" t="str">
            <v>R</v>
          </cell>
          <cell r="E1474">
            <v>2.387</v>
          </cell>
        </row>
        <row r="1475">
          <cell r="A1475" t="str">
            <v>HE</v>
          </cell>
          <cell r="B1475">
            <v>199801</v>
          </cell>
          <cell r="C1475">
            <v>41</v>
          </cell>
          <cell r="E1475">
            <v>100</v>
          </cell>
        </row>
        <row r="1476">
          <cell r="A1476" t="str">
            <v>HE</v>
          </cell>
          <cell r="B1476">
            <v>199801</v>
          </cell>
          <cell r="C1476">
            <v>41</v>
          </cell>
          <cell r="D1476" t="str">
            <v>0</v>
          </cell>
          <cell r="E1476">
            <v>0</v>
          </cell>
        </row>
        <row r="1477">
          <cell r="A1477" t="str">
            <v>HE</v>
          </cell>
          <cell r="B1477">
            <v>199801</v>
          </cell>
          <cell r="C1477">
            <v>41</v>
          </cell>
          <cell r="D1477" t="str">
            <v>3</v>
          </cell>
          <cell r="E1477">
            <v>2.9502000000000002</v>
          </cell>
        </row>
        <row r="1478">
          <cell r="A1478" t="str">
            <v>HE</v>
          </cell>
          <cell r="B1478">
            <v>199801</v>
          </cell>
          <cell r="C1478">
            <v>41</v>
          </cell>
          <cell r="D1478" t="str">
            <v>6</v>
          </cell>
          <cell r="E1478">
            <v>1.2687000000000002</v>
          </cell>
        </row>
        <row r="1479">
          <cell r="A1479" t="str">
            <v>HE</v>
          </cell>
          <cell r="B1479">
            <v>199801</v>
          </cell>
          <cell r="C1479">
            <v>41</v>
          </cell>
          <cell r="D1479" t="str">
            <v>6+</v>
          </cell>
          <cell r="E1479">
            <v>15.07</v>
          </cell>
        </row>
        <row r="1480">
          <cell r="A1480" t="str">
            <v>HE</v>
          </cell>
          <cell r="B1480">
            <v>199801</v>
          </cell>
          <cell r="C1480">
            <v>41</v>
          </cell>
          <cell r="D1480" t="str">
            <v>9</v>
          </cell>
          <cell r="E1480">
            <v>6.6854000000000005</v>
          </cell>
        </row>
        <row r="1481">
          <cell r="A1481" t="str">
            <v>HE</v>
          </cell>
          <cell r="B1481">
            <v>199801</v>
          </cell>
          <cell r="C1481">
            <v>41</v>
          </cell>
          <cell r="D1481" t="str">
            <v>C</v>
          </cell>
          <cell r="E1481">
            <v>81.980100000000007</v>
          </cell>
        </row>
        <row r="1482">
          <cell r="A1482" t="str">
            <v>HE</v>
          </cell>
          <cell r="B1482">
            <v>199801</v>
          </cell>
          <cell r="C1482">
            <v>41</v>
          </cell>
          <cell r="D1482" t="str">
            <v>F</v>
          </cell>
          <cell r="E1482">
            <v>4.7176</v>
          </cell>
        </row>
        <row r="1483">
          <cell r="A1483" t="str">
            <v>HE</v>
          </cell>
          <cell r="B1483">
            <v>199801</v>
          </cell>
          <cell r="C1483">
            <v>41</v>
          </cell>
          <cell r="D1483" t="str">
            <v>R</v>
          </cell>
          <cell r="E1483">
            <v>2.3980999999999999</v>
          </cell>
        </row>
        <row r="1484">
          <cell r="A1484" t="str">
            <v>HE</v>
          </cell>
          <cell r="B1484">
            <v>199801</v>
          </cell>
          <cell r="C1484">
            <v>42</v>
          </cell>
          <cell r="E1484">
            <v>100</v>
          </cell>
        </row>
        <row r="1485">
          <cell r="A1485" t="str">
            <v>HE</v>
          </cell>
          <cell r="B1485">
            <v>199801</v>
          </cell>
          <cell r="C1485">
            <v>42</v>
          </cell>
          <cell r="D1485" t="str">
            <v>0</v>
          </cell>
          <cell r="E1485">
            <v>0</v>
          </cell>
        </row>
        <row r="1486">
          <cell r="A1486" t="str">
            <v>HE</v>
          </cell>
          <cell r="B1486">
            <v>199801</v>
          </cell>
          <cell r="C1486">
            <v>42</v>
          </cell>
          <cell r="D1486" t="str">
            <v>3</v>
          </cell>
          <cell r="E1486">
            <v>2.8682000000000003</v>
          </cell>
        </row>
        <row r="1487">
          <cell r="A1487" t="str">
            <v>HE</v>
          </cell>
          <cell r="B1487">
            <v>199801</v>
          </cell>
          <cell r="C1487">
            <v>42</v>
          </cell>
          <cell r="D1487" t="str">
            <v>6</v>
          </cell>
          <cell r="E1487">
            <v>1.4292</v>
          </cell>
        </row>
        <row r="1488">
          <cell r="A1488" t="str">
            <v>HE</v>
          </cell>
          <cell r="B1488">
            <v>199801</v>
          </cell>
          <cell r="C1488">
            <v>42</v>
          </cell>
          <cell r="D1488" t="str">
            <v>6+</v>
          </cell>
          <cell r="E1488">
            <v>15.022</v>
          </cell>
        </row>
        <row r="1489">
          <cell r="A1489" t="str">
            <v>HE</v>
          </cell>
          <cell r="B1489">
            <v>199801</v>
          </cell>
          <cell r="C1489">
            <v>42</v>
          </cell>
          <cell r="D1489" t="str">
            <v>9</v>
          </cell>
          <cell r="E1489">
            <v>5.8811</v>
          </cell>
        </row>
        <row r="1490">
          <cell r="A1490" t="str">
            <v>HE</v>
          </cell>
          <cell r="B1490">
            <v>199801</v>
          </cell>
          <cell r="C1490">
            <v>42</v>
          </cell>
          <cell r="D1490" t="str">
            <v>C</v>
          </cell>
          <cell r="E1490">
            <v>82.109700000000004</v>
          </cell>
        </row>
        <row r="1491">
          <cell r="A1491" t="str">
            <v>HE</v>
          </cell>
          <cell r="B1491">
            <v>199801</v>
          </cell>
          <cell r="C1491">
            <v>42</v>
          </cell>
          <cell r="D1491" t="str">
            <v>F</v>
          </cell>
          <cell r="E1491">
            <v>5.1455000000000002</v>
          </cell>
        </row>
        <row r="1492">
          <cell r="A1492" t="str">
            <v>HE</v>
          </cell>
          <cell r="B1492">
            <v>199801</v>
          </cell>
          <cell r="C1492">
            <v>42</v>
          </cell>
          <cell r="D1492" t="str">
            <v>R</v>
          </cell>
          <cell r="E1492">
            <v>2.5664000000000002</v>
          </cell>
        </row>
        <row r="1493">
          <cell r="A1493" t="str">
            <v>HE</v>
          </cell>
          <cell r="B1493">
            <v>199801</v>
          </cell>
          <cell r="C1493">
            <v>43</v>
          </cell>
          <cell r="E1493">
            <v>100</v>
          </cell>
        </row>
        <row r="1494">
          <cell r="A1494" t="str">
            <v>HE</v>
          </cell>
          <cell r="B1494">
            <v>199801</v>
          </cell>
          <cell r="C1494">
            <v>43</v>
          </cell>
          <cell r="D1494" t="str">
            <v>0</v>
          </cell>
          <cell r="E1494">
            <v>0</v>
          </cell>
        </row>
        <row r="1495">
          <cell r="A1495" t="str">
            <v>HE</v>
          </cell>
          <cell r="B1495">
            <v>199801</v>
          </cell>
          <cell r="C1495">
            <v>43</v>
          </cell>
          <cell r="D1495" t="str">
            <v>3</v>
          </cell>
          <cell r="E1495">
            <v>3.1922000000000001</v>
          </cell>
        </row>
        <row r="1496">
          <cell r="A1496" t="str">
            <v>HE</v>
          </cell>
          <cell r="B1496">
            <v>199801</v>
          </cell>
          <cell r="C1496">
            <v>43</v>
          </cell>
          <cell r="D1496" t="str">
            <v>6</v>
          </cell>
          <cell r="E1496">
            <v>1.407</v>
          </cell>
        </row>
        <row r="1497">
          <cell r="A1497" t="str">
            <v>HE</v>
          </cell>
          <cell r="B1497">
            <v>199801</v>
          </cell>
          <cell r="C1497">
            <v>43</v>
          </cell>
          <cell r="D1497" t="str">
            <v>6+</v>
          </cell>
          <cell r="E1497">
            <v>15.103999999999999</v>
          </cell>
        </row>
        <row r="1498">
          <cell r="A1498" t="str">
            <v>HE</v>
          </cell>
          <cell r="B1498">
            <v>199801</v>
          </cell>
          <cell r="C1498">
            <v>43</v>
          </cell>
          <cell r="D1498" t="str">
            <v>9</v>
          </cell>
          <cell r="E1498">
            <v>6.0845000000000002</v>
          </cell>
        </row>
        <row r="1499">
          <cell r="A1499" t="str">
            <v>HE</v>
          </cell>
          <cell r="B1499">
            <v>199801</v>
          </cell>
          <cell r="C1499">
            <v>43</v>
          </cell>
          <cell r="D1499" t="str">
            <v>C</v>
          </cell>
          <cell r="E1499">
            <v>81.703900000000004</v>
          </cell>
        </row>
        <row r="1500">
          <cell r="A1500" t="str">
            <v>HE</v>
          </cell>
          <cell r="B1500">
            <v>199801</v>
          </cell>
          <cell r="C1500">
            <v>43</v>
          </cell>
          <cell r="D1500" t="str">
            <v>F</v>
          </cell>
          <cell r="E1500">
            <v>5.1219000000000001</v>
          </cell>
        </row>
        <row r="1501">
          <cell r="A1501" t="str">
            <v>HE</v>
          </cell>
          <cell r="B1501">
            <v>199801</v>
          </cell>
          <cell r="C1501">
            <v>43</v>
          </cell>
          <cell r="D1501" t="str">
            <v>R</v>
          </cell>
          <cell r="E1501">
            <v>2.4904999999999999</v>
          </cell>
        </row>
        <row r="1502">
          <cell r="A1502" t="str">
            <v>HE</v>
          </cell>
          <cell r="B1502">
            <v>199801</v>
          </cell>
          <cell r="C1502">
            <v>44</v>
          </cell>
          <cell r="E1502">
            <v>100</v>
          </cell>
        </row>
        <row r="1503">
          <cell r="A1503" t="str">
            <v>HE</v>
          </cell>
          <cell r="B1503">
            <v>199801</v>
          </cell>
          <cell r="C1503">
            <v>44</v>
          </cell>
          <cell r="D1503" t="str">
            <v>0</v>
          </cell>
          <cell r="E1503">
            <v>0</v>
          </cell>
        </row>
        <row r="1504">
          <cell r="A1504" t="str">
            <v>HE</v>
          </cell>
          <cell r="B1504">
            <v>199801</v>
          </cell>
          <cell r="C1504">
            <v>44</v>
          </cell>
          <cell r="D1504" t="str">
            <v>3</v>
          </cell>
          <cell r="E1504">
            <v>2.9297</v>
          </cell>
        </row>
        <row r="1505">
          <cell r="A1505" t="str">
            <v>HE</v>
          </cell>
          <cell r="B1505">
            <v>199801</v>
          </cell>
          <cell r="C1505">
            <v>44</v>
          </cell>
          <cell r="D1505" t="str">
            <v>6</v>
          </cell>
          <cell r="E1505">
            <v>1.5801000000000001</v>
          </cell>
        </row>
        <row r="1506">
          <cell r="A1506" t="str">
            <v>HE</v>
          </cell>
          <cell r="B1506">
            <v>199801</v>
          </cell>
          <cell r="C1506">
            <v>44</v>
          </cell>
          <cell r="D1506" t="str">
            <v>6+</v>
          </cell>
          <cell r="E1506">
            <v>15.699</v>
          </cell>
        </row>
        <row r="1507">
          <cell r="A1507" t="str">
            <v>HE</v>
          </cell>
          <cell r="B1507">
            <v>199801</v>
          </cell>
          <cell r="C1507">
            <v>44</v>
          </cell>
          <cell r="D1507" t="str">
            <v>9</v>
          </cell>
          <cell r="E1507">
            <v>6.0648</v>
          </cell>
        </row>
        <row r="1508">
          <cell r="A1508" t="str">
            <v>HE</v>
          </cell>
          <cell r="B1508">
            <v>199801</v>
          </cell>
          <cell r="C1508">
            <v>44</v>
          </cell>
          <cell r="D1508" t="str">
            <v>C</v>
          </cell>
          <cell r="E1508">
            <v>81.371499999999997</v>
          </cell>
        </row>
        <row r="1509">
          <cell r="A1509" t="str">
            <v>HE</v>
          </cell>
          <cell r="B1509">
            <v>199801</v>
          </cell>
          <cell r="C1509">
            <v>44</v>
          </cell>
          <cell r="D1509" t="str">
            <v>F</v>
          </cell>
          <cell r="E1509">
            <v>5.4485000000000001</v>
          </cell>
        </row>
        <row r="1510">
          <cell r="A1510" t="str">
            <v>HE</v>
          </cell>
          <cell r="B1510">
            <v>199801</v>
          </cell>
          <cell r="C1510">
            <v>44</v>
          </cell>
          <cell r="D1510" t="str">
            <v>R</v>
          </cell>
          <cell r="E1510">
            <v>2.6053999999999999</v>
          </cell>
        </row>
        <row r="1511">
          <cell r="A1511" t="str">
            <v>HE</v>
          </cell>
          <cell r="B1511">
            <v>199801</v>
          </cell>
          <cell r="C1511">
            <v>45</v>
          </cell>
          <cell r="E1511">
            <v>100</v>
          </cell>
        </row>
        <row r="1512">
          <cell r="A1512" t="str">
            <v>HE</v>
          </cell>
          <cell r="B1512">
            <v>199801</v>
          </cell>
          <cell r="C1512">
            <v>45</v>
          </cell>
          <cell r="D1512" t="str">
            <v>0</v>
          </cell>
          <cell r="E1512">
            <v>0</v>
          </cell>
        </row>
        <row r="1513">
          <cell r="A1513" t="str">
            <v>HE</v>
          </cell>
          <cell r="B1513">
            <v>199801</v>
          </cell>
          <cell r="C1513">
            <v>45</v>
          </cell>
          <cell r="D1513" t="str">
            <v>3</v>
          </cell>
          <cell r="E1513">
            <v>2.9488000000000003</v>
          </cell>
        </row>
        <row r="1514">
          <cell r="A1514" t="str">
            <v>HE</v>
          </cell>
          <cell r="B1514">
            <v>199801</v>
          </cell>
          <cell r="C1514">
            <v>45</v>
          </cell>
          <cell r="D1514" t="str">
            <v>6</v>
          </cell>
          <cell r="E1514">
            <v>1.3332000000000002</v>
          </cell>
        </row>
        <row r="1515">
          <cell r="A1515" t="str">
            <v>HE</v>
          </cell>
          <cell r="B1515">
            <v>199801</v>
          </cell>
          <cell r="C1515">
            <v>45</v>
          </cell>
          <cell r="D1515" t="str">
            <v>6+</v>
          </cell>
          <cell r="E1515">
            <v>15.667</v>
          </cell>
        </row>
        <row r="1516">
          <cell r="A1516" t="str">
            <v>HE</v>
          </cell>
          <cell r="B1516">
            <v>199801</v>
          </cell>
          <cell r="C1516">
            <v>45</v>
          </cell>
          <cell r="D1516" t="str">
            <v>9</v>
          </cell>
          <cell r="E1516">
            <v>6.0139000000000005</v>
          </cell>
        </row>
        <row r="1517">
          <cell r="A1517" t="str">
            <v>HE</v>
          </cell>
          <cell r="B1517">
            <v>199801</v>
          </cell>
          <cell r="C1517">
            <v>45</v>
          </cell>
          <cell r="D1517" t="str">
            <v>C</v>
          </cell>
          <cell r="E1517">
            <v>81.384500000000003</v>
          </cell>
        </row>
        <row r="1518">
          <cell r="A1518" t="str">
            <v>HE</v>
          </cell>
          <cell r="B1518">
            <v>199801</v>
          </cell>
          <cell r="C1518">
            <v>45</v>
          </cell>
          <cell r="D1518" t="str">
            <v>F</v>
          </cell>
          <cell r="E1518">
            <v>5.7449000000000003</v>
          </cell>
        </row>
        <row r="1519">
          <cell r="A1519" t="str">
            <v>HE</v>
          </cell>
          <cell r="B1519">
            <v>199801</v>
          </cell>
          <cell r="C1519">
            <v>45</v>
          </cell>
          <cell r="D1519" t="str">
            <v>R</v>
          </cell>
          <cell r="E1519">
            <v>2.5748000000000002</v>
          </cell>
        </row>
        <row r="1520">
          <cell r="A1520" t="str">
            <v>HE</v>
          </cell>
          <cell r="B1520">
            <v>199801</v>
          </cell>
          <cell r="C1520">
            <v>46</v>
          </cell>
          <cell r="E1520">
            <v>100</v>
          </cell>
        </row>
        <row r="1521">
          <cell r="A1521" t="str">
            <v>HE</v>
          </cell>
          <cell r="B1521">
            <v>199801</v>
          </cell>
          <cell r="C1521">
            <v>46</v>
          </cell>
          <cell r="D1521" t="str">
            <v>0</v>
          </cell>
          <cell r="E1521">
            <v>0</v>
          </cell>
        </row>
        <row r="1522">
          <cell r="A1522" t="str">
            <v>HE</v>
          </cell>
          <cell r="B1522">
            <v>199801</v>
          </cell>
          <cell r="C1522">
            <v>46</v>
          </cell>
          <cell r="D1522" t="str">
            <v>3</v>
          </cell>
          <cell r="E1522">
            <v>2.8945000000000003</v>
          </cell>
        </row>
        <row r="1523">
          <cell r="A1523" t="str">
            <v>HE</v>
          </cell>
          <cell r="B1523">
            <v>199801</v>
          </cell>
          <cell r="C1523">
            <v>46</v>
          </cell>
          <cell r="D1523" t="str">
            <v>6</v>
          </cell>
          <cell r="E1523">
            <v>1.3114000000000001</v>
          </cell>
        </row>
        <row r="1524">
          <cell r="A1524" t="str">
            <v>HE</v>
          </cell>
          <cell r="B1524">
            <v>199801</v>
          </cell>
          <cell r="C1524">
            <v>46</v>
          </cell>
          <cell r="D1524" t="str">
            <v>6+</v>
          </cell>
          <cell r="E1524">
            <v>15.519</v>
          </cell>
        </row>
        <row r="1525">
          <cell r="A1525" t="str">
            <v>HE</v>
          </cell>
          <cell r="B1525">
            <v>199801</v>
          </cell>
          <cell r="C1525">
            <v>46</v>
          </cell>
          <cell r="D1525" t="str">
            <v>9</v>
          </cell>
          <cell r="E1525">
            <v>6.24</v>
          </cell>
        </row>
        <row r="1526">
          <cell r="A1526" t="str">
            <v>HE</v>
          </cell>
          <cell r="B1526">
            <v>199801</v>
          </cell>
          <cell r="C1526">
            <v>46</v>
          </cell>
          <cell r="D1526" t="str">
            <v>C</v>
          </cell>
          <cell r="E1526">
            <v>81.586800000000011</v>
          </cell>
        </row>
        <row r="1527">
          <cell r="A1527" t="str">
            <v>HE</v>
          </cell>
          <cell r="B1527">
            <v>199801</v>
          </cell>
          <cell r="C1527">
            <v>46</v>
          </cell>
          <cell r="D1527" t="str">
            <v>F</v>
          </cell>
          <cell r="E1527">
            <v>5.4028</v>
          </cell>
        </row>
        <row r="1528">
          <cell r="A1528" t="str">
            <v>HE</v>
          </cell>
          <cell r="B1528">
            <v>199801</v>
          </cell>
          <cell r="C1528">
            <v>46</v>
          </cell>
          <cell r="D1528" t="str">
            <v>R</v>
          </cell>
          <cell r="E1528">
            <v>2.5645000000000002</v>
          </cell>
        </row>
        <row r="1529">
          <cell r="A1529" t="str">
            <v>HE</v>
          </cell>
          <cell r="B1529">
            <v>199801</v>
          </cell>
          <cell r="C1529">
            <v>47</v>
          </cell>
          <cell r="E1529">
            <v>100</v>
          </cell>
        </row>
        <row r="1530">
          <cell r="A1530" t="str">
            <v>HE</v>
          </cell>
          <cell r="B1530">
            <v>199801</v>
          </cell>
          <cell r="C1530">
            <v>47</v>
          </cell>
          <cell r="D1530" t="str">
            <v>0</v>
          </cell>
          <cell r="E1530">
            <v>0</v>
          </cell>
        </row>
        <row r="1531">
          <cell r="A1531" t="str">
            <v>HE</v>
          </cell>
          <cell r="B1531">
            <v>199801</v>
          </cell>
          <cell r="C1531">
            <v>47</v>
          </cell>
          <cell r="D1531" t="str">
            <v>3</v>
          </cell>
          <cell r="E1531">
            <v>2.9656000000000002</v>
          </cell>
        </row>
        <row r="1532">
          <cell r="A1532" t="str">
            <v>HE</v>
          </cell>
          <cell r="B1532">
            <v>199801</v>
          </cell>
          <cell r="C1532">
            <v>47</v>
          </cell>
          <cell r="D1532" t="str">
            <v>6</v>
          </cell>
          <cell r="E1532">
            <v>1.1792</v>
          </cell>
        </row>
        <row r="1533">
          <cell r="A1533" t="str">
            <v>HE</v>
          </cell>
          <cell r="B1533">
            <v>199801</v>
          </cell>
          <cell r="C1533">
            <v>47</v>
          </cell>
          <cell r="D1533" t="str">
            <v>6+</v>
          </cell>
          <cell r="E1533">
            <v>15.395</v>
          </cell>
        </row>
        <row r="1534">
          <cell r="A1534" t="str">
            <v>HE</v>
          </cell>
          <cell r="B1534">
            <v>199801</v>
          </cell>
          <cell r="C1534">
            <v>47</v>
          </cell>
          <cell r="D1534" t="str">
            <v>9</v>
          </cell>
          <cell r="E1534">
            <v>6.3741000000000003</v>
          </cell>
        </row>
        <row r="1535">
          <cell r="A1535" t="str">
            <v>HE</v>
          </cell>
          <cell r="B1535">
            <v>199801</v>
          </cell>
          <cell r="C1535">
            <v>47</v>
          </cell>
          <cell r="D1535" t="str">
            <v>C</v>
          </cell>
          <cell r="E1535">
            <v>81.639600000000002</v>
          </cell>
        </row>
        <row r="1536">
          <cell r="A1536" t="str">
            <v>HE</v>
          </cell>
          <cell r="B1536">
            <v>199801</v>
          </cell>
          <cell r="C1536">
            <v>47</v>
          </cell>
          <cell r="D1536" t="str">
            <v>F</v>
          </cell>
          <cell r="E1536">
            <v>5.3852000000000002</v>
          </cell>
        </row>
        <row r="1537">
          <cell r="A1537" t="str">
            <v>HE</v>
          </cell>
          <cell r="B1537">
            <v>199801</v>
          </cell>
          <cell r="C1537">
            <v>47</v>
          </cell>
          <cell r="D1537" t="str">
            <v>R</v>
          </cell>
          <cell r="E1537">
            <v>2.4563000000000001</v>
          </cell>
        </row>
        <row r="1538">
          <cell r="A1538" t="str">
            <v>HE</v>
          </cell>
          <cell r="B1538">
            <v>199801</v>
          </cell>
          <cell r="C1538">
            <v>48</v>
          </cell>
          <cell r="E1538">
            <v>100</v>
          </cell>
        </row>
        <row r="1539">
          <cell r="A1539" t="str">
            <v>HE</v>
          </cell>
          <cell r="B1539">
            <v>199801</v>
          </cell>
          <cell r="C1539">
            <v>48</v>
          </cell>
          <cell r="D1539" t="str">
            <v>0</v>
          </cell>
          <cell r="E1539">
            <v>0</v>
          </cell>
        </row>
        <row r="1540">
          <cell r="A1540" t="str">
            <v>HE</v>
          </cell>
          <cell r="B1540">
            <v>199801</v>
          </cell>
          <cell r="C1540">
            <v>48</v>
          </cell>
          <cell r="D1540" t="str">
            <v>3</v>
          </cell>
          <cell r="E1540">
            <v>2.6089000000000002</v>
          </cell>
        </row>
        <row r="1541">
          <cell r="A1541" t="str">
            <v>HE</v>
          </cell>
          <cell r="B1541">
            <v>199801</v>
          </cell>
          <cell r="C1541">
            <v>48</v>
          </cell>
          <cell r="D1541" t="str">
            <v>6</v>
          </cell>
          <cell r="E1541">
            <v>1.1961000000000002</v>
          </cell>
        </row>
        <row r="1542">
          <cell r="A1542" t="str">
            <v>HE</v>
          </cell>
          <cell r="B1542">
            <v>199801</v>
          </cell>
          <cell r="C1542">
            <v>48</v>
          </cell>
          <cell r="D1542" t="str">
            <v>6+</v>
          </cell>
          <cell r="E1542">
            <v>15.359</v>
          </cell>
        </row>
        <row r="1543">
          <cell r="A1543" t="str">
            <v>HE</v>
          </cell>
          <cell r="B1543">
            <v>199801</v>
          </cell>
          <cell r="C1543">
            <v>48</v>
          </cell>
          <cell r="D1543" t="str">
            <v>9</v>
          </cell>
          <cell r="E1543">
            <v>6.4104999999999999</v>
          </cell>
        </row>
        <row r="1544">
          <cell r="A1544" t="str">
            <v>HE</v>
          </cell>
          <cell r="B1544">
            <v>199801</v>
          </cell>
          <cell r="C1544">
            <v>48</v>
          </cell>
          <cell r="D1544" t="str">
            <v>C</v>
          </cell>
          <cell r="E1544">
            <v>82.032000000000011</v>
          </cell>
        </row>
        <row r="1545">
          <cell r="A1545" t="str">
            <v>HE</v>
          </cell>
          <cell r="B1545">
            <v>199801</v>
          </cell>
          <cell r="C1545">
            <v>48</v>
          </cell>
          <cell r="D1545" t="str">
            <v>F</v>
          </cell>
          <cell r="E1545">
            <v>5.2902000000000005</v>
          </cell>
        </row>
        <row r="1546">
          <cell r="A1546" t="str">
            <v>HE</v>
          </cell>
          <cell r="B1546">
            <v>199801</v>
          </cell>
          <cell r="C1546">
            <v>48</v>
          </cell>
          <cell r="D1546" t="str">
            <v>R</v>
          </cell>
          <cell r="E1546">
            <v>2.4622999999999999</v>
          </cell>
        </row>
        <row r="1547">
          <cell r="A1547" t="str">
            <v>HE</v>
          </cell>
          <cell r="B1547">
            <v>199801</v>
          </cell>
          <cell r="C1547">
            <v>49</v>
          </cell>
          <cell r="E1547">
            <v>100</v>
          </cell>
        </row>
        <row r="1548">
          <cell r="A1548" t="str">
            <v>HE</v>
          </cell>
          <cell r="B1548">
            <v>199801</v>
          </cell>
          <cell r="C1548">
            <v>49</v>
          </cell>
          <cell r="D1548" t="str">
            <v>0</v>
          </cell>
          <cell r="E1548">
            <v>0</v>
          </cell>
        </row>
        <row r="1549">
          <cell r="A1549" t="str">
            <v>HE</v>
          </cell>
          <cell r="B1549">
            <v>199801</v>
          </cell>
          <cell r="C1549">
            <v>49</v>
          </cell>
          <cell r="D1549" t="str">
            <v>3</v>
          </cell>
          <cell r="E1549">
            <v>2.9708000000000001</v>
          </cell>
        </row>
        <row r="1550">
          <cell r="A1550" t="str">
            <v>HE</v>
          </cell>
          <cell r="B1550">
            <v>199801</v>
          </cell>
          <cell r="C1550">
            <v>49</v>
          </cell>
          <cell r="D1550" t="str">
            <v>6</v>
          </cell>
          <cell r="E1550">
            <v>1.1677</v>
          </cell>
        </row>
        <row r="1551">
          <cell r="A1551" t="str">
            <v>HE</v>
          </cell>
          <cell r="B1551">
            <v>199801</v>
          </cell>
          <cell r="C1551">
            <v>49</v>
          </cell>
          <cell r="D1551" t="str">
            <v>6+</v>
          </cell>
          <cell r="E1551">
            <v>15.47</v>
          </cell>
        </row>
        <row r="1552">
          <cell r="A1552" t="str">
            <v>HE</v>
          </cell>
          <cell r="B1552">
            <v>199801</v>
          </cell>
          <cell r="C1552">
            <v>49</v>
          </cell>
          <cell r="D1552" t="str">
            <v>9</v>
          </cell>
          <cell r="E1552">
            <v>6.4949000000000003</v>
          </cell>
        </row>
        <row r="1553">
          <cell r="A1553" t="str">
            <v>HE</v>
          </cell>
          <cell r="B1553">
            <v>199801</v>
          </cell>
          <cell r="C1553">
            <v>49</v>
          </cell>
          <cell r="D1553" t="str">
            <v>C</v>
          </cell>
          <cell r="E1553">
            <v>81.559400000000011</v>
          </cell>
        </row>
        <row r="1554">
          <cell r="A1554" t="str">
            <v>HE</v>
          </cell>
          <cell r="B1554">
            <v>199801</v>
          </cell>
          <cell r="C1554">
            <v>49</v>
          </cell>
          <cell r="D1554" t="str">
            <v>F</v>
          </cell>
          <cell r="E1554">
            <v>5.3315000000000001</v>
          </cell>
        </row>
        <row r="1555">
          <cell r="A1555" t="str">
            <v>HE</v>
          </cell>
          <cell r="B1555">
            <v>199801</v>
          </cell>
          <cell r="C1555">
            <v>49</v>
          </cell>
          <cell r="D1555" t="str">
            <v>R</v>
          </cell>
          <cell r="E1555">
            <v>2.4758</v>
          </cell>
        </row>
        <row r="1556">
          <cell r="A1556" t="str">
            <v>HE</v>
          </cell>
          <cell r="B1556">
            <v>199801</v>
          </cell>
          <cell r="C1556">
            <v>50</v>
          </cell>
          <cell r="E1556">
            <v>100</v>
          </cell>
        </row>
        <row r="1557">
          <cell r="A1557" t="str">
            <v>HE</v>
          </cell>
          <cell r="B1557">
            <v>199801</v>
          </cell>
          <cell r="C1557">
            <v>50</v>
          </cell>
          <cell r="D1557" t="str">
            <v>0</v>
          </cell>
          <cell r="E1557">
            <v>0</v>
          </cell>
        </row>
        <row r="1558">
          <cell r="A1558" t="str">
            <v>HE</v>
          </cell>
          <cell r="B1558">
            <v>199801</v>
          </cell>
          <cell r="C1558">
            <v>50</v>
          </cell>
          <cell r="D1558" t="str">
            <v>3</v>
          </cell>
          <cell r="E1558">
            <v>3.0655000000000001</v>
          </cell>
        </row>
        <row r="1559">
          <cell r="A1559" t="str">
            <v>HE</v>
          </cell>
          <cell r="B1559">
            <v>199801</v>
          </cell>
          <cell r="C1559">
            <v>50</v>
          </cell>
          <cell r="D1559" t="str">
            <v>6</v>
          </cell>
          <cell r="E1559">
            <v>1.1540000000000001</v>
          </cell>
        </row>
        <row r="1560">
          <cell r="A1560" t="str">
            <v>HE</v>
          </cell>
          <cell r="B1560">
            <v>199801</v>
          </cell>
          <cell r="C1560">
            <v>50</v>
          </cell>
          <cell r="D1560" t="str">
            <v>6+</v>
          </cell>
          <cell r="E1560">
            <v>15.414999999999999</v>
          </cell>
        </row>
        <row r="1561">
          <cell r="A1561" t="str">
            <v>HE</v>
          </cell>
          <cell r="B1561">
            <v>199801</v>
          </cell>
          <cell r="C1561">
            <v>50</v>
          </cell>
          <cell r="D1561" t="str">
            <v>9</v>
          </cell>
          <cell r="E1561">
            <v>6.6829000000000001</v>
          </cell>
        </row>
        <row r="1562">
          <cell r="A1562" t="str">
            <v>HE</v>
          </cell>
          <cell r="B1562">
            <v>199801</v>
          </cell>
          <cell r="C1562">
            <v>50</v>
          </cell>
          <cell r="D1562" t="str">
            <v>C</v>
          </cell>
          <cell r="E1562">
            <v>81.519100000000009</v>
          </cell>
        </row>
        <row r="1563">
          <cell r="A1563" t="str">
            <v>HE</v>
          </cell>
          <cell r="B1563">
            <v>199801</v>
          </cell>
          <cell r="C1563">
            <v>50</v>
          </cell>
          <cell r="D1563" t="str">
            <v>F</v>
          </cell>
          <cell r="E1563">
            <v>5.1885000000000003</v>
          </cell>
        </row>
        <row r="1564">
          <cell r="A1564" t="str">
            <v>HE</v>
          </cell>
          <cell r="B1564">
            <v>199801</v>
          </cell>
          <cell r="C1564">
            <v>50</v>
          </cell>
          <cell r="D1564" t="str">
            <v>R</v>
          </cell>
          <cell r="E1564">
            <v>2.3901000000000003</v>
          </cell>
        </row>
        <row r="1565">
          <cell r="A1565" t="str">
            <v>HE</v>
          </cell>
          <cell r="B1565">
            <v>199801</v>
          </cell>
          <cell r="C1565">
            <v>51</v>
          </cell>
          <cell r="E1565">
            <v>100</v>
          </cell>
        </row>
        <row r="1566">
          <cell r="A1566" t="str">
            <v>HE</v>
          </cell>
          <cell r="B1566">
            <v>199801</v>
          </cell>
          <cell r="C1566">
            <v>51</v>
          </cell>
          <cell r="D1566" t="str">
            <v>0</v>
          </cell>
          <cell r="E1566">
            <v>0</v>
          </cell>
        </row>
        <row r="1567">
          <cell r="A1567" t="str">
            <v>HE</v>
          </cell>
          <cell r="B1567">
            <v>199801</v>
          </cell>
          <cell r="C1567">
            <v>51</v>
          </cell>
          <cell r="D1567" t="str">
            <v>3</v>
          </cell>
          <cell r="E1567">
            <v>2.8397000000000001</v>
          </cell>
        </row>
        <row r="1568">
          <cell r="A1568" t="str">
            <v>HE</v>
          </cell>
          <cell r="B1568">
            <v>199801</v>
          </cell>
          <cell r="C1568">
            <v>51</v>
          </cell>
          <cell r="D1568" t="str">
            <v>6</v>
          </cell>
          <cell r="E1568">
            <v>1.2905</v>
          </cell>
        </row>
        <row r="1569">
          <cell r="A1569" t="str">
            <v>HE</v>
          </cell>
          <cell r="B1569">
            <v>199801</v>
          </cell>
          <cell r="C1569">
            <v>51</v>
          </cell>
          <cell r="D1569" t="str">
            <v>6+</v>
          </cell>
          <cell r="E1569">
            <v>15.388999999999999</v>
          </cell>
        </row>
        <row r="1570">
          <cell r="A1570" t="str">
            <v>HE</v>
          </cell>
          <cell r="B1570">
            <v>199801</v>
          </cell>
          <cell r="C1570">
            <v>51</v>
          </cell>
          <cell r="D1570" t="str">
            <v>9</v>
          </cell>
          <cell r="E1570">
            <v>6.6297000000000006</v>
          </cell>
        </row>
        <row r="1571">
          <cell r="A1571" t="str">
            <v>HE</v>
          </cell>
          <cell r="B1571">
            <v>199801</v>
          </cell>
          <cell r="C1571">
            <v>51</v>
          </cell>
          <cell r="D1571" t="str">
            <v>C</v>
          </cell>
          <cell r="E1571">
            <v>81.771000000000001</v>
          </cell>
        </row>
        <row r="1572">
          <cell r="A1572" t="str">
            <v>HE</v>
          </cell>
          <cell r="B1572">
            <v>199801</v>
          </cell>
          <cell r="C1572">
            <v>51</v>
          </cell>
          <cell r="D1572" t="str">
            <v>F</v>
          </cell>
          <cell r="E1572">
            <v>5.2278000000000002</v>
          </cell>
        </row>
        <row r="1573">
          <cell r="A1573" t="str">
            <v>HE</v>
          </cell>
          <cell r="B1573">
            <v>199801</v>
          </cell>
          <cell r="C1573">
            <v>51</v>
          </cell>
          <cell r="D1573" t="str">
            <v>R</v>
          </cell>
          <cell r="E1573">
            <v>2.2412000000000001</v>
          </cell>
        </row>
        <row r="1574">
          <cell r="A1574" t="str">
            <v>HE</v>
          </cell>
          <cell r="B1574">
            <v>199801</v>
          </cell>
          <cell r="C1574">
            <v>52</v>
          </cell>
          <cell r="E1574">
            <v>100</v>
          </cell>
        </row>
        <row r="1575">
          <cell r="A1575" t="str">
            <v>HE</v>
          </cell>
          <cell r="B1575">
            <v>199801</v>
          </cell>
          <cell r="C1575">
            <v>52</v>
          </cell>
          <cell r="D1575" t="str">
            <v>0</v>
          </cell>
          <cell r="E1575">
            <v>0</v>
          </cell>
        </row>
        <row r="1576">
          <cell r="A1576" t="str">
            <v>HE</v>
          </cell>
          <cell r="B1576">
            <v>199801</v>
          </cell>
          <cell r="C1576">
            <v>52</v>
          </cell>
          <cell r="D1576" t="str">
            <v>3</v>
          </cell>
          <cell r="E1576">
            <v>2.7648999999999999</v>
          </cell>
        </row>
        <row r="1577">
          <cell r="A1577" t="str">
            <v>HE</v>
          </cell>
          <cell r="B1577">
            <v>199801</v>
          </cell>
          <cell r="C1577">
            <v>52</v>
          </cell>
          <cell r="D1577" t="str">
            <v>6</v>
          </cell>
          <cell r="E1577">
            <v>1.3152000000000001</v>
          </cell>
        </row>
        <row r="1578">
          <cell r="A1578" t="str">
            <v>HE</v>
          </cell>
          <cell r="B1578">
            <v>199801</v>
          </cell>
          <cell r="C1578">
            <v>52</v>
          </cell>
          <cell r="D1578" t="str">
            <v>6+</v>
          </cell>
          <cell r="E1578">
            <v>15.712</v>
          </cell>
        </row>
        <row r="1579">
          <cell r="A1579" t="str">
            <v>HE</v>
          </cell>
          <cell r="B1579">
            <v>199801</v>
          </cell>
          <cell r="C1579">
            <v>52</v>
          </cell>
          <cell r="D1579" t="str">
            <v>9</v>
          </cell>
          <cell r="E1579">
            <v>6.7383000000000006</v>
          </cell>
        </row>
        <row r="1580">
          <cell r="A1580" t="str">
            <v>HE</v>
          </cell>
          <cell r="B1580">
            <v>199801</v>
          </cell>
          <cell r="C1580">
            <v>52</v>
          </cell>
          <cell r="D1580" t="str">
            <v>C</v>
          </cell>
          <cell r="E1580">
            <v>81.523099999999999</v>
          </cell>
        </row>
        <row r="1581">
          <cell r="A1581" t="str">
            <v>HE</v>
          </cell>
          <cell r="B1581">
            <v>199801</v>
          </cell>
          <cell r="C1581">
            <v>52</v>
          </cell>
          <cell r="D1581" t="str">
            <v>F</v>
          </cell>
          <cell r="E1581">
            <v>5.4245000000000001</v>
          </cell>
        </row>
        <row r="1582">
          <cell r="A1582" t="str">
            <v>HE</v>
          </cell>
          <cell r="B1582">
            <v>199801</v>
          </cell>
          <cell r="C1582">
            <v>52</v>
          </cell>
          <cell r="D1582" t="str">
            <v>R</v>
          </cell>
          <cell r="E1582">
            <v>2.234</v>
          </cell>
        </row>
        <row r="1583">
          <cell r="A1583" t="str">
            <v>HE</v>
          </cell>
          <cell r="B1583">
            <v>199801</v>
          </cell>
          <cell r="C1583">
            <v>53</v>
          </cell>
          <cell r="E1583">
            <v>100</v>
          </cell>
        </row>
        <row r="1584">
          <cell r="A1584" t="str">
            <v>HE</v>
          </cell>
          <cell r="B1584">
            <v>199801</v>
          </cell>
          <cell r="C1584">
            <v>53</v>
          </cell>
          <cell r="D1584" t="str">
            <v>0</v>
          </cell>
          <cell r="E1584">
            <v>0</v>
          </cell>
        </row>
        <row r="1585">
          <cell r="A1585" t="str">
            <v>HE</v>
          </cell>
          <cell r="B1585">
            <v>199801</v>
          </cell>
          <cell r="C1585">
            <v>53</v>
          </cell>
          <cell r="D1585" t="str">
            <v>3</v>
          </cell>
          <cell r="E1585">
            <v>2.8502000000000001</v>
          </cell>
        </row>
        <row r="1586">
          <cell r="A1586" t="str">
            <v>HE</v>
          </cell>
          <cell r="B1586">
            <v>199801</v>
          </cell>
          <cell r="C1586">
            <v>53</v>
          </cell>
          <cell r="D1586" t="str">
            <v>6</v>
          </cell>
          <cell r="E1586">
            <v>1.3241000000000001</v>
          </cell>
        </row>
        <row r="1587">
          <cell r="A1587" t="str">
            <v>HE</v>
          </cell>
          <cell r="B1587">
            <v>199801</v>
          </cell>
          <cell r="C1587">
            <v>53</v>
          </cell>
          <cell r="D1587" t="str">
            <v>6+</v>
          </cell>
          <cell r="E1587">
            <v>15.919</v>
          </cell>
        </row>
        <row r="1588">
          <cell r="A1588" t="str">
            <v>HE</v>
          </cell>
          <cell r="B1588">
            <v>199801</v>
          </cell>
          <cell r="C1588">
            <v>53</v>
          </cell>
          <cell r="D1588" t="str">
            <v>9</v>
          </cell>
          <cell r="E1588">
            <v>6.8928000000000003</v>
          </cell>
        </row>
        <row r="1589">
          <cell r="A1589" t="str">
            <v>HE</v>
          </cell>
          <cell r="B1589">
            <v>199801</v>
          </cell>
          <cell r="C1589">
            <v>53</v>
          </cell>
          <cell r="D1589" t="str">
            <v>C</v>
          </cell>
          <cell r="E1589">
            <v>81.231000000000009</v>
          </cell>
        </row>
        <row r="1590">
          <cell r="A1590" t="str">
            <v>HE</v>
          </cell>
          <cell r="B1590">
            <v>199801</v>
          </cell>
          <cell r="C1590">
            <v>53</v>
          </cell>
          <cell r="D1590" t="str">
            <v>F</v>
          </cell>
          <cell r="E1590">
            <v>5.3635000000000002</v>
          </cell>
        </row>
        <row r="1591">
          <cell r="A1591" t="str">
            <v>HE</v>
          </cell>
          <cell r="B1591">
            <v>199801</v>
          </cell>
          <cell r="C1591">
            <v>53</v>
          </cell>
          <cell r="D1591" t="str">
            <v>R</v>
          </cell>
          <cell r="E1591">
            <v>2.3384</v>
          </cell>
        </row>
        <row r="1592">
          <cell r="A1592" t="str">
            <v>HE</v>
          </cell>
          <cell r="B1592">
            <v>199801</v>
          </cell>
          <cell r="C1592">
            <v>54</v>
          </cell>
          <cell r="E1592">
            <v>100</v>
          </cell>
        </row>
        <row r="1593">
          <cell r="A1593" t="str">
            <v>HE</v>
          </cell>
          <cell r="B1593">
            <v>199801</v>
          </cell>
          <cell r="C1593">
            <v>54</v>
          </cell>
          <cell r="D1593" t="str">
            <v>0</v>
          </cell>
          <cell r="E1593">
            <v>0</v>
          </cell>
        </row>
        <row r="1594">
          <cell r="A1594" t="str">
            <v>HE</v>
          </cell>
          <cell r="B1594">
            <v>199801</v>
          </cell>
          <cell r="C1594">
            <v>54</v>
          </cell>
          <cell r="D1594" t="str">
            <v>3</v>
          </cell>
          <cell r="E1594">
            <v>3.1705000000000001</v>
          </cell>
        </row>
        <row r="1595">
          <cell r="A1595" t="str">
            <v>HE</v>
          </cell>
          <cell r="B1595">
            <v>199801</v>
          </cell>
          <cell r="C1595">
            <v>54</v>
          </cell>
          <cell r="D1595" t="str">
            <v>6</v>
          </cell>
          <cell r="E1595">
            <v>1.0836000000000001</v>
          </cell>
        </row>
        <row r="1596">
          <cell r="A1596" t="str">
            <v>HE</v>
          </cell>
          <cell r="B1596">
            <v>199801</v>
          </cell>
          <cell r="C1596">
            <v>54</v>
          </cell>
          <cell r="D1596" t="str">
            <v>6+</v>
          </cell>
          <cell r="E1596">
            <v>16.076000000000001</v>
          </cell>
        </row>
        <row r="1597">
          <cell r="A1597" t="str">
            <v>HE</v>
          </cell>
          <cell r="B1597">
            <v>199801</v>
          </cell>
          <cell r="C1597">
            <v>54</v>
          </cell>
          <cell r="D1597" t="str">
            <v>9</v>
          </cell>
          <cell r="E1597">
            <v>7.0218000000000007</v>
          </cell>
        </row>
        <row r="1598">
          <cell r="A1598" t="str">
            <v>HE</v>
          </cell>
          <cell r="B1598">
            <v>199801</v>
          </cell>
          <cell r="C1598">
            <v>54</v>
          </cell>
          <cell r="D1598" t="str">
            <v>C</v>
          </cell>
          <cell r="E1598">
            <v>80.753100000000003</v>
          </cell>
        </row>
        <row r="1599">
          <cell r="A1599" t="str">
            <v>HE</v>
          </cell>
          <cell r="B1599">
            <v>199801</v>
          </cell>
          <cell r="C1599">
            <v>54</v>
          </cell>
          <cell r="D1599" t="str">
            <v>F</v>
          </cell>
          <cell r="E1599">
            <v>5.8241000000000005</v>
          </cell>
        </row>
        <row r="1600">
          <cell r="A1600" t="str">
            <v>HE</v>
          </cell>
          <cell r="B1600">
            <v>199801</v>
          </cell>
          <cell r="C1600">
            <v>54</v>
          </cell>
          <cell r="D1600" t="str">
            <v>R</v>
          </cell>
          <cell r="E1600">
            <v>2.1467000000000001</v>
          </cell>
        </row>
        <row r="1601">
          <cell r="A1601" t="str">
            <v>HE</v>
          </cell>
          <cell r="B1601">
            <v>199801</v>
          </cell>
          <cell r="C1601">
            <v>55</v>
          </cell>
          <cell r="E1601">
            <v>100</v>
          </cell>
        </row>
        <row r="1602">
          <cell r="A1602" t="str">
            <v>HE</v>
          </cell>
          <cell r="B1602">
            <v>199801</v>
          </cell>
          <cell r="C1602">
            <v>55</v>
          </cell>
          <cell r="D1602" t="str">
            <v>0</v>
          </cell>
          <cell r="E1602">
            <v>0</v>
          </cell>
        </row>
        <row r="1603">
          <cell r="A1603" t="str">
            <v>HE</v>
          </cell>
          <cell r="B1603">
            <v>199801</v>
          </cell>
          <cell r="C1603">
            <v>55</v>
          </cell>
          <cell r="D1603" t="str">
            <v>3</v>
          </cell>
          <cell r="E1603">
            <v>3.1751</v>
          </cell>
        </row>
        <row r="1604">
          <cell r="A1604" t="str">
            <v>HE</v>
          </cell>
          <cell r="B1604">
            <v>199801</v>
          </cell>
          <cell r="C1604">
            <v>55</v>
          </cell>
          <cell r="D1604" t="str">
            <v>6</v>
          </cell>
          <cell r="E1604">
            <v>1.3711</v>
          </cell>
        </row>
        <row r="1605">
          <cell r="A1605" t="str">
            <v>HE</v>
          </cell>
          <cell r="B1605">
            <v>199801</v>
          </cell>
          <cell r="C1605">
            <v>55</v>
          </cell>
          <cell r="D1605" t="str">
            <v>6+</v>
          </cell>
          <cell r="E1605">
            <v>15.13</v>
          </cell>
        </row>
        <row r="1606">
          <cell r="A1606" t="str">
            <v>HE</v>
          </cell>
          <cell r="B1606">
            <v>199801</v>
          </cell>
          <cell r="C1606">
            <v>55</v>
          </cell>
          <cell r="D1606" t="str">
            <v>9</v>
          </cell>
          <cell r="E1606">
            <v>7.0367000000000006</v>
          </cell>
        </row>
        <row r="1607">
          <cell r="A1607" t="str">
            <v>HE</v>
          </cell>
          <cell r="B1607">
            <v>199801</v>
          </cell>
          <cell r="C1607">
            <v>55</v>
          </cell>
          <cell r="D1607" t="str">
            <v>C</v>
          </cell>
          <cell r="E1607">
            <v>81.694600000000008</v>
          </cell>
        </row>
        <row r="1608">
          <cell r="A1608" t="str">
            <v>HE</v>
          </cell>
          <cell r="B1608">
            <v>199801</v>
          </cell>
          <cell r="C1608">
            <v>55</v>
          </cell>
          <cell r="D1608" t="str">
            <v>F</v>
          </cell>
          <cell r="E1608">
            <v>4.7473000000000001</v>
          </cell>
        </row>
        <row r="1609">
          <cell r="A1609" t="str">
            <v>HE</v>
          </cell>
          <cell r="B1609">
            <v>199801</v>
          </cell>
          <cell r="C1609">
            <v>55</v>
          </cell>
          <cell r="D1609" t="str">
            <v>R</v>
          </cell>
          <cell r="E1609">
            <v>1.9753000000000001</v>
          </cell>
        </row>
        <row r="1610">
          <cell r="A1610" t="str">
            <v>HE</v>
          </cell>
          <cell r="B1610">
            <v>199801</v>
          </cell>
          <cell r="C1610">
            <v>56</v>
          </cell>
          <cell r="E1610">
            <v>100</v>
          </cell>
        </row>
        <row r="1611">
          <cell r="A1611" t="str">
            <v>HE</v>
          </cell>
          <cell r="B1611">
            <v>199801</v>
          </cell>
          <cell r="C1611">
            <v>56</v>
          </cell>
          <cell r="D1611" t="str">
            <v>0</v>
          </cell>
          <cell r="E1611">
            <v>0</v>
          </cell>
        </row>
        <row r="1612">
          <cell r="A1612" t="str">
            <v>HE</v>
          </cell>
          <cell r="B1612">
            <v>199801</v>
          </cell>
          <cell r="C1612">
            <v>56</v>
          </cell>
          <cell r="D1612" t="str">
            <v>3</v>
          </cell>
          <cell r="E1612">
            <v>3.3888000000000003</v>
          </cell>
        </row>
        <row r="1613">
          <cell r="A1613" t="str">
            <v>HE</v>
          </cell>
          <cell r="B1613">
            <v>199801</v>
          </cell>
          <cell r="C1613">
            <v>56</v>
          </cell>
          <cell r="D1613" t="str">
            <v>6</v>
          </cell>
          <cell r="E1613">
            <v>1.3642000000000001</v>
          </cell>
        </row>
        <row r="1614">
          <cell r="A1614" t="str">
            <v>HE</v>
          </cell>
          <cell r="B1614">
            <v>199801</v>
          </cell>
          <cell r="C1614">
            <v>56</v>
          </cell>
          <cell r="D1614" t="str">
            <v>6+</v>
          </cell>
          <cell r="E1614">
            <v>17.138999999999999</v>
          </cell>
        </row>
        <row r="1615">
          <cell r="A1615" t="str">
            <v>HE</v>
          </cell>
          <cell r="B1615">
            <v>199801</v>
          </cell>
          <cell r="C1615">
            <v>56</v>
          </cell>
          <cell r="D1615" t="str">
            <v>9</v>
          </cell>
          <cell r="E1615">
            <v>8.0655000000000001</v>
          </cell>
        </row>
        <row r="1616">
          <cell r="A1616" t="str">
            <v>HE</v>
          </cell>
          <cell r="B1616">
            <v>199801</v>
          </cell>
          <cell r="C1616">
            <v>56</v>
          </cell>
          <cell r="D1616" t="str">
            <v>C</v>
          </cell>
          <cell r="E1616">
            <v>79.472099999999998</v>
          </cell>
        </row>
        <row r="1617">
          <cell r="A1617" t="str">
            <v>HE</v>
          </cell>
          <cell r="B1617">
            <v>199801</v>
          </cell>
          <cell r="C1617">
            <v>56</v>
          </cell>
          <cell r="D1617" t="str">
            <v>F</v>
          </cell>
          <cell r="E1617">
            <v>5.7708000000000004</v>
          </cell>
        </row>
        <row r="1618">
          <cell r="A1618" t="str">
            <v>HE</v>
          </cell>
          <cell r="B1618">
            <v>199801</v>
          </cell>
          <cell r="C1618">
            <v>56</v>
          </cell>
          <cell r="D1618" t="str">
            <v>R</v>
          </cell>
          <cell r="E1618">
            <v>1.9386000000000001</v>
          </cell>
        </row>
        <row r="1619">
          <cell r="A1619" t="str">
            <v>HE</v>
          </cell>
          <cell r="B1619">
            <v>199801</v>
          </cell>
          <cell r="C1619">
            <v>57</v>
          </cell>
          <cell r="E1619">
            <v>100</v>
          </cell>
        </row>
        <row r="1620">
          <cell r="A1620" t="str">
            <v>HE</v>
          </cell>
          <cell r="B1620">
            <v>199801</v>
          </cell>
          <cell r="C1620">
            <v>57</v>
          </cell>
          <cell r="D1620" t="str">
            <v>0</v>
          </cell>
          <cell r="E1620">
            <v>0</v>
          </cell>
        </row>
        <row r="1621">
          <cell r="A1621" t="str">
            <v>HE</v>
          </cell>
          <cell r="B1621">
            <v>199801</v>
          </cell>
          <cell r="C1621">
            <v>57</v>
          </cell>
          <cell r="D1621" t="str">
            <v>3</v>
          </cell>
          <cell r="E1621">
            <v>3.2818000000000001</v>
          </cell>
        </row>
        <row r="1622">
          <cell r="A1622" t="str">
            <v>HE</v>
          </cell>
          <cell r="B1622">
            <v>199801</v>
          </cell>
          <cell r="C1622">
            <v>57</v>
          </cell>
          <cell r="D1622" t="str">
            <v>6</v>
          </cell>
          <cell r="E1622">
            <v>1.2718</v>
          </cell>
        </row>
        <row r="1623">
          <cell r="A1623" t="str">
            <v>HE</v>
          </cell>
          <cell r="B1623">
            <v>199801</v>
          </cell>
          <cell r="C1623">
            <v>57</v>
          </cell>
          <cell r="D1623" t="str">
            <v>6+</v>
          </cell>
          <cell r="E1623">
            <v>17.225000000000001</v>
          </cell>
        </row>
        <row r="1624">
          <cell r="A1624" t="str">
            <v>HE</v>
          </cell>
          <cell r="B1624">
            <v>199801</v>
          </cell>
          <cell r="C1624">
            <v>57</v>
          </cell>
          <cell r="D1624" t="str">
            <v>9</v>
          </cell>
          <cell r="E1624">
            <v>8.3284000000000002</v>
          </cell>
        </row>
        <row r="1625">
          <cell r="A1625" t="str">
            <v>HE</v>
          </cell>
          <cell r="B1625">
            <v>199801</v>
          </cell>
          <cell r="C1625">
            <v>57</v>
          </cell>
          <cell r="D1625" t="str">
            <v>C</v>
          </cell>
          <cell r="E1625">
            <v>79.493200000000002</v>
          </cell>
        </row>
        <row r="1626">
          <cell r="A1626" t="str">
            <v>HE</v>
          </cell>
          <cell r="B1626">
            <v>199801</v>
          </cell>
          <cell r="C1626">
            <v>57</v>
          </cell>
          <cell r="D1626" t="str">
            <v>F</v>
          </cell>
          <cell r="E1626">
            <v>5.3332000000000006</v>
          </cell>
        </row>
        <row r="1627">
          <cell r="A1627" t="str">
            <v>HE</v>
          </cell>
          <cell r="B1627">
            <v>199801</v>
          </cell>
          <cell r="C1627">
            <v>57</v>
          </cell>
          <cell r="D1627" t="str">
            <v>R</v>
          </cell>
          <cell r="E1627">
            <v>2.2916000000000003</v>
          </cell>
        </row>
        <row r="1628">
          <cell r="A1628" t="str">
            <v>HE</v>
          </cell>
          <cell r="B1628">
            <v>199801</v>
          </cell>
          <cell r="C1628">
            <v>58</v>
          </cell>
          <cell r="E1628">
            <v>100</v>
          </cell>
        </row>
        <row r="1629">
          <cell r="A1629" t="str">
            <v>HE</v>
          </cell>
          <cell r="B1629">
            <v>199801</v>
          </cell>
          <cell r="C1629">
            <v>58</v>
          </cell>
          <cell r="D1629" t="str">
            <v>0</v>
          </cell>
          <cell r="E1629">
            <v>0</v>
          </cell>
        </row>
        <row r="1630">
          <cell r="A1630" t="str">
            <v>HE</v>
          </cell>
          <cell r="B1630">
            <v>199801</v>
          </cell>
          <cell r="C1630">
            <v>58</v>
          </cell>
          <cell r="D1630" t="str">
            <v>3</v>
          </cell>
          <cell r="E1630">
            <v>3.1367000000000003</v>
          </cell>
        </row>
        <row r="1631">
          <cell r="A1631" t="str">
            <v>HE</v>
          </cell>
          <cell r="B1631">
            <v>199801</v>
          </cell>
          <cell r="C1631">
            <v>58</v>
          </cell>
          <cell r="D1631" t="str">
            <v>6</v>
          </cell>
          <cell r="E1631">
            <v>1.762</v>
          </cell>
        </row>
        <row r="1632">
          <cell r="A1632" t="str">
            <v>HE</v>
          </cell>
          <cell r="B1632">
            <v>199801</v>
          </cell>
          <cell r="C1632">
            <v>58</v>
          </cell>
          <cell r="D1632" t="str">
            <v>6+</v>
          </cell>
          <cell r="E1632">
            <v>19.494</v>
          </cell>
        </row>
        <row r="1633">
          <cell r="A1633" t="str">
            <v>HE</v>
          </cell>
          <cell r="B1633">
            <v>199801</v>
          </cell>
          <cell r="C1633">
            <v>58</v>
          </cell>
          <cell r="D1633" t="str">
            <v>9</v>
          </cell>
          <cell r="E1633">
            <v>10.2829</v>
          </cell>
        </row>
        <row r="1634">
          <cell r="A1634" t="str">
            <v>HE</v>
          </cell>
          <cell r="B1634">
            <v>199801</v>
          </cell>
          <cell r="C1634">
            <v>58</v>
          </cell>
          <cell r="D1634" t="str">
            <v>C</v>
          </cell>
          <cell r="E1634">
            <v>77.369200000000006</v>
          </cell>
        </row>
        <row r="1635">
          <cell r="A1635" t="str">
            <v>HE</v>
          </cell>
          <cell r="B1635">
            <v>199801</v>
          </cell>
          <cell r="C1635">
            <v>58</v>
          </cell>
          <cell r="D1635" t="str">
            <v>F</v>
          </cell>
          <cell r="E1635">
            <v>4.9824999999999999</v>
          </cell>
        </row>
        <row r="1636">
          <cell r="A1636" t="str">
            <v>HE</v>
          </cell>
          <cell r="B1636">
            <v>199801</v>
          </cell>
          <cell r="C1636">
            <v>58</v>
          </cell>
          <cell r="D1636" t="str">
            <v>R</v>
          </cell>
          <cell r="E1636">
            <v>2.4667000000000003</v>
          </cell>
        </row>
        <row r="1637">
          <cell r="A1637" t="str">
            <v>HE</v>
          </cell>
          <cell r="B1637">
            <v>199801</v>
          </cell>
          <cell r="C1637">
            <v>59</v>
          </cell>
          <cell r="E1637">
            <v>100</v>
          </cell>
        </row>
        <row r="1638">
          <cell r="A1638" t="str">
            <v>HE</v>
          </cell>
          <cell r="B1638">
            <v>199801</v>
          </cell>
          <cell r="C1638">
            <v>59</v>
          </cell>
          <cell r="D1638" t="str">
            <v>0</v>
          </cell>
          <cell r="E1638">
            <v>0</v>
          </cell>
        </row>
        <row r="1639">
          <cell r="A1639" t="str">
            <v>HE</v>
          </cell>
          <cell r="B1639">
            <v>199801</v>
          </cell>
          <cell r="C1639">
            <v>59</v>
          </cell>
          <cell r="D1639" t="str">
            <v>3</v>
          </cell>
          <cell r="E1639">
            <v>3.4652000000000003</v>
          </cell>
        </row>
        <row r="1640">
          <cell r="A1640" t="str">
            <v>HE</v>
          </cell>
          <cell r="B1640">
            <v>199801</v>
          </cell>
          <cell r="C1640">
            <v>59</v>
          </cell>
          <cell r="D1640" t="str">
            <v>6</v>
          </cell>
          <cell r="E1640">
            <v>1.8124</v>
          </cell>
        </row>
        <row r="1641">
          <cell r="A1641" t="str">
            <v>HE</v>
          </cell>
          <cell r="B1641">
            <v>199801</v>
          </cell>
          <cell r="C1641">
            <v>59</v>
          </cell>
          <cell r="D1641" t="str">
            <v>6+</v>
          </cell>
          <cell r="E1641">
            <v>21.7</v>
          </cell>
        </row>
        <row r="1642">
          <cell r="A1642" t="str">
            <v>HE</v>
          </cell>
          <cell r="B1642">
            <v>199801</v>
          </cell>
          <cell r="C1642">
            <v>59</v>
          </cell>
          <cell r="D1642" t="str">
            <v>9</v>
          </cell>
          <cell r="E1642">
            <v>12.7881</v>
          </cell>
        </row>
        <row r="1643">
          <cell r="A1643" t="str">
            <v>HE</v>
          </cell>
          <cell r="B1643">
            <v>199801</v>
          </cell>
          <cell r="C1643">
            <v>59</v>
          </cell>
          <cell r="D1643" t="str">
            <v>C</v>
          </cell>
          <cell r="E1643">
            <v>74.834800000000001</v>
          </cell>
        </row>
        <row r="1644">
          <cell r="A1644" t="str">
            <v>HE</v>
          </cell>
          <cell r="B1644">
            <v>199801</v>
          </cell>
          <cell r="C1644">
            <v>59</v>
          </cell>
          <cell r="D1644" t="str">
            <v>F</v>
          </cell>
          <cell r="E1644">
            <v>5.0238000000000005</v>
          </cell>
        </row>
        <row r="1645">
          <cell r="A1645" t="str">
            <v>HE</v>
          </cell>
          <cell r="B1645">
            <v>199801</v>
          </cell>
          <cell r="C1645">
            <v>59</v>
          </cell>
          <cell r="D1645" t="str">
            <v>R</v>
          </cell>
          <cell r="E1645">
            <v>2.0758000000000001</v>
          </cell>
        </row>
        <row r="1646">
          <cell r="A1646" t="str">
            <v>HE</v>
          </cell>
          <cell r="B1646">
            <v>199802</v>
          </cell>
          <cell r="C1646">
            <v>0</v>
          </cell>
          <cell r="E1646">
            <v>100</v>
          </cell>
        </row>
        <row r="1647">
          <cell r="A1647" t="str">
            <v>HE</v>
          </cell>
          <cell r="B1647">
            <v>199802</v>
          </cell>
          <cell r="C1647">
            <v>0</v>
          </cell>
          <cell r="D1647" t="str">
            <v>3</v>
          </cell>
          <cell r="E1647">
            <v>0.94090000000000007</v>
          </cell>
        </row>
        <row r="1648">
          <cell r="A1648" t="str">
            <v>HE</v>
          </cell>
          <cell r="B1648">
            <v>199802</v>
          </cell>
          <cell r="C1648">
            <v>0</v>
          </cell>
          <cell r="D1648" t="str">
            <v>6</v>
          </cell>
          <cell r="E1648">
            <v>0.437</v>
          </cell>
        </row>
        <row r="1649">
          <cell r="A1649" t="str">
            <v>HE</v>
          </cell>
          <cell r="B1649">
            <v>199802</v>
          </cell>
          <cell r="C1649">
            <v>0</v>
          </cell>
          <cell r="D1649" t="str">
            <v>6+</v>
          </cell>
          <cell r="E1649">
            <v>0.45500000000000002</v>
          </cell>
        </row>
        <row r="1650">
          <cell r="A1650" t="str">
            <v>HE</v>
          </cell>
          <cell r="B1650">
            <v>199802</v>
          </cell>
          <cell r="C1650">
            <v>0</v>
          </cell>
          <cell r="D1650" t="str">
            <v>9</v>
          </cell>
          <cell r="E1650">
            <v>1.7899999999999999E-2</v>
          </cell>
        </row>
        <row r="1651">
          <cell r="A1651" t="str">
            <v>HE</v>
          </cell>
          <cell r="B1651">
            <v>199802</v>
          </cell>
          <cell r="C1651">
            <v>0</v>
          </cell>
          <cell r="D1651" t="str">
            <v>C</v>
          </cell>
          <cell r="E1651">
            <v>98.604200000000006</v>
          </cell>
        </row>
        <row r="1652">
          <cell r="A1652" t="str">
            <v>HE</v>
          </cell>
          <cell r="B1652">
            <v>199802</v>
          </cell>
          <cell r="C1652">
            <v>1</v>
          </cell>
          <cell r="E1652">
            <v>100</v>
          </cell>
        </row>
        <row r="1653">
          <cell r="A1653" t="str">
            <v>HE</v>
          </cell>
          <cell r="B1653">
            <v>199802</v>
          </cell>
          <cell r="C1653">
            <v>1</v>
          </cell>
          <cell r="D1653" t="str">
            <v>0</v>
          </cell>
          <cell r="E1653">
            <v>0</v>
          </cell>
        </row>
        <row r="1654">
          <cell r="A1654" t="str">
            <v>HE</v>
          </cell>
          <cell r="B1654">
            <v>199802</v>
          </cell>
          <cell r="C1654">
            <v>1</v>
          </cell>
          <cell r="D1654" t="str">
            <v>3</v>
          </cell>
          <cell r="E1654">
            <v>1.8519000000000001</v>
          </cell>
        </row>
        <row r="1655">
          <cell r="A1655" t="str">
            <v>HE</v>
          </cell>
          <cell r="B1655">
            <v>199802</v>
          </cell>
          <cell r="C1655">
            <v>1</v>
          </cell>
          <cell r="D1655" t="str">
            <v>6</v>
          </cell>
          <cell r="E1655">
            <v>0.48400000000000004</v>
          </cell>
        </row>
        <row r="1656">
          <cell r="A1656" t="str">
            <v>HE</v>
          </cell>
          <cell r="B1656">
            <v>199802</v>
          </cell>
          <cell r="C1656">
            <v>1</v>
          </cell>
          <cell r="D1656" t="str">
            <v>6+</v>
          </cell>
          <cell r="E1656">
            <v>0.79900000000000004</v>
          </cell>
        </row>
        <row r="1657">
          <cell r="A1657" t="str">
            <v>HE</v>
          </cell>
          <cell r="B1657">
            <v>199802</v>
          </cell>
          <cell r="C1657">
            <v>1</v>
          </cell>
          <cell r="D1657" t="str">
            <v>9</v>
          </cell>
          <cell r="E1657">
            <v>0.25640000000000002</v>
          </cell>
        </row>
        <row r="1658">
          <cell r="A1658" t="str">
            <v>HE</v>
          </cell>
          <cell r="B1658">
            <v>199802</v>
          </cell>
          <cell r="C1658">
            <v>1</v>
          </cell>
          <cell r="D1658" t="str">
            <v>C</v>
          </cell>
          <cell r="E1658">
            <v>97.349600000000009</v>
          </cell>
        </row>
        <row r="1659">
          <cell r="A1659" t="str">
            <v>HE</v>
          </cell>
          <cell r="B1659">
            <v>199802</v>
          </cell>
          <cell r="C1659">
            <v>1</v>
          </cell>
          <cell r="D1659" t="str">
            <v>F</v>
          </cell>
          <cell r="E1659">
            <v>5.8200000000000002E-2</v>
          </cell>
        </row>
        <row r="1660">
          <cell r="A1660" t="str">
            <v>HE</v>
          </cell>
          <cell r="B1660">
            <v>199802</v>
          </cell>
          <cell r="C1660">
            <v>2</v>
          </cell>
          <cell r="E1660">
            <v>100</v>
          </cell>
        </row>
        <row r="1661">
          <cell r="A1661" t="str">
            <v>HE</v>
          </cell>
          <cell r="B1661">
            <v>199802</v>
          </cell>
          <cell r="C1661">
            <v>2</v>
          </cell>
          <cell r="D1661" t="str">
            <v>0</v>
          </cell>
          <cell r="E1661">
            <v>0</v>
          </cell>
        </row>
        <row r="1662">
          <cell r="A1662" t="str">
            <v>HE</v>
          </cell>
          <cell r="B1662">
            <v>199802</v>
          </cell>
          <cell r="C1662">
            <v>2</v>
          </cell>
          <cell r="D1662" t="str">
            <v>3</v>
          </cell>
          <cell r="E1662">
            <v>2.0999000000000003</v>
          </cell>
        </row>
        <row r="1663">
          <cell r="A1663" t="str">
            <v>HE</v>
          </cell>
          <cell r="B1663">
            <v>199802</v>
          </cell>
          <cell r="C1663">
            <v>2</v>
          </cell>
          <cell r="D1663" t="str">
            <v>6</v>
          </cell>
          <cell r="E1663">
            <v>0.84950000000000003</v>
          </cell>
        </row>
        <row r="1664">
          <cell r="A1664" t="str">
            <v>HE</v>
          </cell>
          <cell r="B1664">
            <v>199802</v>
          </cell>
          <cell r="C1664">
            <v>2</v>
          </cell>
          <cell r="D1664" t="str">
            <v>6+</v>
          </cell>
          <cell r="E1664">
            <v>1.345</v>
          </cell>
        </row>
        <row r="1665">
          <cell r="A1665" t="str">
            <v>HE</v>
          </cell>
          <cell r="B1665">
            <v>199802</v>
          </cell>
          <cell r="C1665">
            <v>2</v>
          </cell>
          <cell r="D1665" t="str">
            <v>9</v>
          </cell>
          <cell r="E1665">
            <v>0.40050000000000002</v>
          </cell>
        </row>
        <row r="1666">
          <cell r="A1666" t="str">
            <v>HE</v>
          </cell>
          <cell r="B1666">
            <v>199802</v>
          </cell>
          <cell r="C1666">
            <v>2</v>
          </cell>
          <cell r="D1666" t="str">
            <v>C</v>
          </cell>
          <cell r="E1666">
            <v>96.555400000000006</v>
          </cell>
        </row>
        <row r="1667">
          <cell r="A1667" t="str">
            <v>HE</v>
          </cell>
          <cell r="B1667">
            <v>199802</v>
          </cell>
          <cell r="C1667">
            <v>2</v>
          </cell>
          <cell r="D1667" t="str">
            <v>F</v>
          </cell>
          <cell r="E1667">
            <v>9.4700000000000006E-2</v>
          </cell>
        </row>
        <row r="1668">
          <cell r="A1668" t="str">
            <v>HE</v>
          </cell>
          <cell r="B1668">
            <v>199802</v>
          </cell>
          <cell r="C1668">
            <v>3</v>
          </cell>
          <cell r="E1668">
            <v>100</v>
          </cell>
        </row>
        <row r="1669">
          <cell r="A1669" t="str">
            <v>HE</v>
          </cell>
          <cell r="B1669">
            <v>199802</v>
          </cell>
          <cell r="C1669">
            <v>3</v>
          </cell>
          <cell r="D1669" t="str">
            <v>0</v>
          </cell>
          <cell r="E1669">
            <v>0</v>
          </cell>
        </row>
        <row r="1670">
          <cell r="A1670" t="str">
            <v>HE</v>
          </cell>
          <cell r="B1670">
            <v>199802</v>
          </cell>
          <cell r="C1670">
            <v>3</v>
          </cell>
          <cell r="D1670" t="str">
            <v>3</v>
          </cell>
          <cell r="E1670">
            <v>2.8494000000000002</v>
          </cell>
        </row>
        <row r="1671">
          <cell r="A1671" t="str">
            <v>HE</v>
          </cell>
          <cell r="B1671">
            <v>199802</v>
          </cell>
          <cell r="C1671">
            <v>3</v>
          </cell>
          <cell r="D1671" t="str">
            <v>6</v>
          </cell>
          <cell r="E1671">
            <v>0.86599999999999999</v>
          </cell>
        </row>
        <row r="1672">
          <cell r="A1672" t="str">
            <v>HE</v>
          </cell>
          <cell r="B1672">
            <v>199802</v>
          </cell>
          <cell r="C1672">
            <v>3</v>
          </cell>
          <cell r="D1672" t="str">
            <v>6+</v>
          </cell>
          <cell r="E1672">
            <v>2.1850000000000001</v>
          </cell>
        </row>
        <row r="1673">
          <cell r="A1673" t="str">
            <v>HE</v>
          </cell>
          <cell r="B1673">
            <v>199802</v>
          </cell>
          <cell r="C1673">
            <v>3</v>
          </cell>
          <cell r="D1673" t="str">
            <v>9</v>
          </cell>
          <cell r="E1673">
            <v>1.04</v>
          </cell>
        </row>
        <row r="1674">
          <cell r="A1674" t="str">
            <v>HE</v>
          </cell>
          <cell r="B1674">
            <v>199802</v>
          </cell>
          <cell r="C1674">
            <v>3</v>
          </cell>
          <cell r="D1674" t="str">
            <v>C</v>
          </cell>
          <cell r="E1674">
            <v>94.965600000000009</v>
          </cell>
        </row>
        <row r="1675">
          <cell r="A1675" t="str">
            <v>HE</v>
          </cell>
          <cell r="B1675">
            <v>199802</v>
          </cell>
          <cell r="C1675">
            <v>3</v>
          </cell>
          <cell r="D1675" t="str">
            <v>F</v>
          </cell>
          <cell r="E1675">
            <v>0.27900000000000003</v>
          </cell>
        </row>
        <row r="1676">
          <cell r="A1676" t="str">
            <v>HE</v>
          </cell>
          <cell r="B1676">
            <v>199802</v>
          </cell>
          <cell r="C1676">
            <v>4</v>
          </cell>
          <cell r="E1676">
            <v>100</v>
          </cell>
        </row>
        <row r="1677">
          <cell r="A1677" t="str">
            <v>HE</v>
          </cell>
          <cell r="B1677">
            <v>199802</v>
          </cell>
          <cell r="C1677">
            <v>4</v>
          </cell>
          <cell r="D1677" t="str">
            <v>0</v>
          </cell>
          <cell r="E1677">
            <v>0</v>
          </cell>
        </row>
        <row r="1678">
          <cell r="A1678" t="str">
            <v>HE</v>
          </cell>
          <cell r="B1678">
            <v>199802</v>
          </cell>
          <cell r="C1678">
            <v>4</v>
          </cell>
          <cell r="D1678" t="str">
            <v>3</v>
          </cell>
          <cell r="E1678">
            <v>2.4818000000000002</v>
          </cell>
        </row>
        <row r="1679">
          <cell r="A1679" t="str">
            <v>HE</v>
          </cell>
          <cell r="B1679">
            <v>199802</v>
          </cell>
          <cell r="C1679">
            <v>4</v>
          </cell>
          <cell r="D1679" t="str">
            <v>6</v>
          </cell>
          <cell r="E1679">
            <v>1.1239000000000001</v>
          </cell>
        </row>
        <row r="1680">
          <cell r="A1680" t="str">
            <v>HE</v>
          </cell>
          <cell r="B1680">
            <v>199802</v>
          </cell>
          <cell r="C1680">
            <v>4</v>
          </cell>
          <cell r="D1680" t="str">
            <v>6+</v>
          </cell>
          <cell r="E1680">
            <v>2.9529999999999998</v>
          </cell>
        </row>
        <row r="1681">
          <cell r="A1681" t="str">
            <v>HE</v>
          </cell>
          <cell r="B1681">
            <v>199802</v>
          </cell>
          <cell r="C1681">
            <v>4</v>
          </cell>
          <cell r="D1681" t="str">
            <v>9</v>
          </cell>
          <cell r="E1681">
            <v>1.4703000000000002</v>
          </cell>
        </row>
        <row r="1682">
          <cell r="A1682" t="str">
            <v>HE</v>
          </cell>
          <cell r="B1682">
            <v>199802</v>
          </cell>
          <cell r="C1682">
            <v>4</v>
          </cell>
          <cell r="D1682" t="str">
            <v>C</v>
          </cell>
          <cell r="E1682">
            <v>94.565600000000003</v>
          </cell>
        </row>
        <row r="1683">
          <cell r="A1683" t="str">
            <v>HE</v>
          </cell>
          <cell r="B1683">
            <v>199802</v>
          </cell>
          <cell r="C1683">
            <v>4</v>
          </cell>
          <cell r="D1683" t="str">
            <v>F</v>
          </cell>
          <cell r="E1683">
            <v>0.3584</v>
          </cell>
        </row>
        <row r="1684">
          <cell r="A1684" t="str">
            <v>HE</v>
          </cell>
          <cell r="B1684">
            <v>199802</v>
          </cell>
          <cell r="C1684">
            <v>5</v>
          </cell>
          <cell r="E1684">
            <v>100</v>
          </cell>
        </row>
        <row r="1685">
          <cell r="A1685" t="str">
            <v>HE</v>
          </cell>
          <cell r="B1685">
            <v>199802</v>
          </cell>
          <cell r="C1685">
            <v>5</v>
          </cell>
          <cell r="D1685" t="str">
            <v>0</v>
          </cell>
          <cell r="E1685">
            <v>0</v>
          </cell>
        </row>
        <row r="1686">
          <cell r="A1686" t="str">
            <v>HE</v>
          </cell>
          <cell r="B1686">
            <v>199802</v>
          </cell>
          <cell r="C1686">
            <v>5</v>
          </cell>
          <cell r="D1686" t="str">
            <v>3</v>
          </cell>
          <cell r="E1686">
            <v>2.7191000000000001</v>
          </cell>
        </row>
        <row r="1687">
          <cell r="A1687" t="str">
            <v>HE</v>
          </cell>
          <cell r="B1687">
            <v>199802</v>
          </cell>
          <cell r="C1687">
            <v>5</v>
          </cell>
          <cell r="D1687" t="str">
            <v>6</v>
          </cell>
          <cell r="E1687">
            <v>1.0979000000000001</v>
          </cell>
        </row>
        <row r="1688">
          <cell r="A1688" t="str">
            <v>HE</v>
          </cell>
          <cell r="B1688">
            <v>199802</v>
          </cell>
          <cell r="C1688">
            <v>5</v>
          </cell>
          <cell r="D1688" t="str">
            <v>6+</v>
          </cell>
          <cell r="E1688">
            <v>3.6429999999999998</v>
          </cell>
        </row>
        <row r="1689">
          <cell r="A1689" t="str">
            <v>HE</v>
          </cell>
          <cell r="B1689">
            <v>199802</v>
          </cell>
          <cell r="C1689">
            <v>5</v>
          </cell>
          <cell r="D1689" t="str">
            <v>9</v>
          </cell>
          <cell r="E1689">
            <v>2.0759000000000003</v>
          </cell>
        </row>
        <row r="1690">
          <cell r="A1690" t="str">
            <v>HE</v>
          </cell>
          <cell r="B1690">
            <v>199802</v>
          </cell>
          <cell r="C1690">
            <v>5</v>
          </cell>
          <cell r="D1690" t="str">
            <v>C</v>
          </cell>
          <cell r="E1690">
            <v>93.637600000000006</v>
          </cell>
        </row>
        <row r="1691">
          <cell r="A1691" t="str">
            <v>HE</v>
          </cell>
          <cell r="B1691">
            <v>199802</v>
          </cell>
          <cell r="C1691">
            <v>5</v>
          </cell>
          <cell r="D1691" t="str">
            <v>F</v>
          </cell>
          <cell r="E1691">
            <v>0.46450000000000002</v>
          </cell>
        </row>
        <row r="1692">
          <cell r="A1692" t="str">
            <v>HE</v>
          </cell>
          <cell r="B1692">
            <v>199802</v>
          </cell>
          <cell r="C1692">
            <v>5</v>
          </cell>
          <cell r="D1692" t="str">
            <v>R</v>
          </cell>
          <cell r="E1692">
            <v>5.0000000000000001E-3</v>
          </cell>
        </row>
        <row r="1693">
          <cell r="A1693" t="str">
            <v>HE</v>
          </cell>
          <cell r="B1693">
            <v>199802</v>
          </cell>
          <cell r="C1693">
            <v>6</v>
          </cell>
          <cell r="E1693">
            <v>100</v>
          </cell>
        </row>
        <row r="1694">
          <cell r="A1694" t="str">
            <v>HE</v>
          </cell>
          <cell r="B1694">
            <v>199802</v>
          </cell>
          <cell r="C1694">
            <v>6</v>
          </cell>
          <cell r="D1694" t="str">
            <v>0</v>
          </cell>
          <cell r="E1694">
            <v>0</v>
          </cell>
        </row>
        <row r="1695">
          <cell r="A1695" t="str">
            <v>HE</v>
          </cell>
          <cell r="B1695">
            <v>199802</v>
          </cell>
          <cell r="C1695">
            <v>6</v>
          </cell>
          <cell r="D1695" t="str">
            <v>3</v>
          </cell>
          <cell r="E1695">
            <v>2.2213000000000003</v>
          </cell>
        </row>
        <row r="1696">
          <cell r="A1696" t="str">
            <v>HE</v>
          </cell>
          <cell r="B1696">
            <v>199802</v>
          </cell>
          <cell r="C1696">
            <v>6</v>
          </cell>
          <cell r="D1696" t="str">
            <v>6</v>
          </cell>
          <cell r="E1696">
            <v>1.0358000000000001</v>
          </cell>
        </row>
        <row r="1697">
          <cell r="A1697" t="str">
            <v>HE</v>
          </cell>
          <cell r="B1697">
            <v>199802</v>
          </cell>
          <cell r="C1697">
            <v>6</v>
          </cell>
          <cell r="D1697" t="str">
            <v>6+</v>
          </cell>
          <cell r="E1697">
            <v>4.1550000000000002</v>
          </cell>
        </row>
        <row r="1698">
          <cell r="A1698" t="str">
            <v>HE</v>
          </cell>
          <cell r="B1698">
            <v>199802</v>
          </cell>
          <cell r="C1698">
            <v>6</v>
          </cell>
          <cell r="D1698" t="str">
            <v>9</v>
          </cell>
          <cell r="E1698">
            <v>1.9412</v>
          </cell>
        </row>
        <row r="1699">
          <cell r="A1699" t="str">
            <v>HE</v>
          </cell>
          <cell r="B1699">
            <v>199802</v>
          </cell>
          <cell r="C1699">
            <v>6</v>
          </cell>
          <cell r="D1699" t="str">
            <v>C</v>
          </cell>
          <cell r="E1699">
            <v>93.623200000000011</v>
          </cell>
        </row>
        <row r="1700">
          <cell r="A1700" t="str">
            <v>HE</v>
          </cell>
          <cell r="B1700">
            <v>199802</v>
          </cell>
          <cell r="C1700">
            <v>6</v>
          </cell>
          <cell r="D1700" t="str">
            <v>F</v>
          </cell>
          <cell r="E1700">
            <v>1.1423000000000001</v>
          </cell>
        </row>
        <row r="1701">
          <cell r="A1701" t="str">
            <v>HE</v>
          </cell>
          <cell r="B1701">
            <v>199802</v>
          </cell>
          <cell r="C1701">
            <v>6</v>
          </cell>
          <cell r="D1701" t="str">
            <v>R</v>
          </cell>
          <cell r="E1701">
            <v>3.6200000000000003E-2</v>
          </cell>
        </row>
        <row r="1702">
          <cell r="A1702" t="str">
            <v>HE</v>
          </cell>
          <cell r="B1702">
            <v>199802</v>
          </cell>
          <cell r="C1702">
            <v>7</v>
          </cell>
          <cell r="E1702">
            <v>100</v>
          </cell>
        </row>
        <row r="1703">
          <cell r="A1703" t="str">
            <v>HE</v>
          </cell>
          <cell r="B1703">
            <v>199802</v>
          </cell>
          <cell r="C1703">
            <v>7</v>
          </cell>
          <cell r="D1703" t="str">
            <v>0</v>
          </cell>
          <cell r="E1703">
            <v>0</v>
          </cell>
        </row>
        <row r="1704">
          <cell r="A1704" t="str">
            <v>HE</v>
          </cell>
          <cell r="B1704">
            <v>199802</v>
          </cell>
          <cell r="C1704">
            <v>7</v>
          </cell>
          <cell r="D1704" t="str">
            <v>3</v>
          </cell>
          <cell r="E1704">
            <v>2.2484999999999999</v>
          </cell>
        </row>
        <row r="1705">
          <cell r="A1705" t="str">
            <v>HE</v>
          </cell>
          <cell r="B1705">
            <v>199802</v>
          </cell>
          <cell r="C1705">
            <v>7</v>
          </cell>
          <cell r="D1705" t="str">
            <v>6</v>
          </cell>
          <cell r="E1705">
            <v>0.84600000000000009</v>
          </cell>
        </row>
        <row r="1706">
          <cell r="A1706" t="str">
            <v>HE</v>
          </cell>
          <cell r="B1706">
            <v>199802</v>
          </cell>
          <cell r="C1706">
            <v>7</v>
          </cell>
          <cell r="D1706" t="str">
            <v>6+</v>
          </cell>
          <cell r="E1706">
            <v>4.6970000000000001</v>
          </cell>
        </row>
        <row r="1707">
          <cell r="A1707" t="str">
            <v>HE</v>
          </cell>
          <cell r="B1707">
            <v>199802</v>
          </cell>
          <cell r="C1707">
            <v>7</v>
          </cell>
          <cell r="D1707" t="str">
            <v>9</v>
          </cell>
          <cell r="E1707">
            <v>2.4725000000000001</v>
          </cell>
        </row>
        <row r="1708">
          <cell r="A1708" t="str">
            <v>HE</v>
          </cell>
          <cell r="B1708">
            <v>199802</v>
          </cell>
          <cell r="C1708">
            <v>7</v>
          </cell>
          <cell r="D1708" t="str">
            <v>C</v>
          </cell>
          <cell r="E1708">
            <v>93.0548</v>
          </cell>
        </row>
        <row r="1709">
          <cell r="A1709" t="str">
            <v>HE</v>
          </cell>
          <cell r="B1709">
            <v>199802</v>
          </cell>
          <cell r="C1709">
            <v>7</v>
          </cell>
          <cell r="D1709" t="str">
            <v>F</v>
          </cell>
          <cell r="E1709">
            <v>1.3183</v>
          </cell>
        </row>
        <row r="1710">
          <cell r="A1710" t="str">
            <v>HE</v>
          </cell>
          <cell r="B1710">
            <v>199802</v>
          </cell>
          <cell r="C1710">
            <v>7</v>
          </cell>
          <cell r="D1710" t="str">
            <v>R</v>
          </cell>
          <cell r="E1710">
            <v>5.9900000000000002E-2</v>
          </cell>
        </row>
        <row r="1711">
          <cell r="A1711" t="str">
            <v>HE</v>
          </cell>
          <cell r="B1711">
            <v>199802</v>
          </cell>
          <cell r="C1711">
            <v>8</v>
          </cell>
          <cell r="E1711">
            <v>100</v>
          </cell>
        </row>
        <row r="1712">
          <cell r="A1712" t="str">
            <v>HE</v>
          </cell>
          <cell r="B1712">
            <v>199802</v>
          </cell>
          <cell r="C1712">
            <v>8</v>
          </cell>
          <cell r="D1712" t="str">
            <v>0</v>
          </cell>
          <cell r="E1712">
            <v>0</v>
          </cell>
        </row>
        <row r="1713">
          <cell r="A1713" t="str">
            <v>HE</v>
          </cell>
          <cell r="B1713">
            <v>199802</v>
          </cell>
          <cell r="C1713">
            <v>8</v>
          </cell>
          <cell r="D1713" t="str">
            <v>3</v>
          </cell>
          <cell r="E1713">
            <v>2.3438000000000003</v>
          </cell>
        </row>
        <row r="1714">
          <cell r="A1714" t="str">
            <v>HE</v>
          </cell>
          <cell r="B1714">
            <v>199802</v>
          </cell>
          <cell r="C1714">
            <v>8</v>
          </cell>
          <cell r="D1714" t="str">
            <v>6</v>
          </cell>
          <cell r="E1714">
            <v>0.91590000000000005</v>
          </cell>
        </row>
        <row r="1715">
          <cell r="A1715" t="str">
            <v>HE</v>
          </cell>
          <cell r="B1715">
            <v>199802</v>
          </cell>
          <cell r="C1715">
            <v>8</v>
          </cell>
          <cell r="D1715" t="str">
            <v>6+</v>
          </cell>
          <cell r="E1715">
            <v>5.3550000000000004</v>
          </cell>
        </row>
        <row r="1716">
          <cell r="A1716" t="str">
            <v>HE</v>
          </cell>
          <cell r="B1716">
            <v>199802</v>
          </cell>
          <cell r="C1716">
            <v>8</v>
          </cell>
          <cell r="D1716" t="str">
            <v>9</v>
          </cell>
          <cell r="E1716">
            <v>2.7418</v>
          </cell>
        </row>
        <row r="1717">
          <cell r="A1717" t="str">
            <v>HE</v>
          </cell>
          <cell r="B1717">
            <v>199802</v>
          </cell>
          <cell r="C1717">
            <v>8</v>
          </cell>
          <cell r="D1717" t="str">
            <v>C</v>
          </cell>
          <cell r="E1717">
            <v>92.301299999999998</v>
          </cell>
        </row>
        <row r="1718">
          <cell r="A1718" t="str">
            <v>HE</v>
          </cell>
          <cell r="B1718">
            <v>199802</v>
          </cell>
          <cell r="C1718">
            <v>8</v>
          </cell>
          <cell r="D1718" t="str">
            <v>F</v>
          </cell>
          <cell r="E1718">
            <v>1.6016000000000001</v>
          </cell>
        </row>
        <row r="1719">
          <cell r="A1719" t="str">
            <v>HE</v>
          </cell>
          <cell r="B1719">
            <v>199802</v>
          </cell>
          <cell r="C1719">
            <v>8</v>
          </cell>
          <cell r="D1719" t="str">
            <v>R</v>
          </cell>
          <cell r="E1719">
            <v>9.5600000000000004E-2</v>
          </cell>
        </row>
        <row r="1720">
          <cell r="A1720" t="str">
            <v>HE</v>
          </cell>
          <cell r="B1720">
            <v>199802</v>
          </cell>
          <cell r="C1720">
            <v>9</v>
          </cell>
          <cell r="E1720">
            <v>100</v>
          </cell>
        </row>
        <row r="1721">
          <cell r="A1721" t="str">
            <v>HE</v>
          </cell>
          <cell r="B1721">
            <v>199802</v>
          </cell>
          <cell r="C1721">
            <v>9</v>
          </cell>
          <cell r="D1721" t="str">
            <v>0</v>
          </cell>
          <cell r="E1721">
            <v>0</v>
          </cell>
        </row>
        <row r="1722">
          <cell r="A1722" t="str">
            <v>HE</v>
          </cell>
          <cell r="B1722">
            <v>199802</v>
          </cell>
          <cell r="C1722">
            <v>9</v>
          </cell>
          <cell r="D1722" t="str">
            <v>3</v>
          </cell>
          <cell r="E1722">
            <v>2.0314000000000001</v>
          </cell>
        </row>
        <row r="1723">
          <cell r="A1723" t="str">
            <v>HE</v>
          </cell>
          <cell r="B1723">
            <v>199802</v>
          </cell>
          <cell r="C1723">
            <v>9</v>
          </cell>
          <cell r="D1723" t="str">
            <v>6</v>
          </cell>
          <cell r="E1723">
            <v>0.8175</v>
          </cell>
        </row>
        <row r="1724">
          <cell r="A1724" t="str">
            <v>HE</v>
          </cell>
          <cell r="B1724">
            <v>199802</v>
          </cell>
          <cell r="C1724">
            <v>9</v>
          </cell>
          <cell r="D1724" t="str">
            <v>6+</v>
          </cell>
          <cell r="E1724">
            <v>5.359</v>
          </cell>
        </row>
        <row r="1725">
          <cell r="A1725" t="str">
            <v>HE</v>
          </cell>
          <cell r="B1725">
            <v>199802</v>
          </cell>
          <cell r="C1725">
            <v>9</v>
          </cell>
          <cell r="D1725" t="str">
            <v>9</v>
          </cell>
          <cell r="E1725">
            <v>2.5592000000000001</v>
          </cell>
        </row>
        <row r="1726">
          <cell r="A1726" t="str">
            <v>HE</v>
          </cell>
          <cell r="B1726">
            <v>199802</v>
          </cell>
          <cell r="C1726">
            <v>9</v>
          </cell>
          <cell r="D1726" t="str">
            <v>C</v>
          </cell>
          <cell r="E1726">
            <v>92.609099999999998</v>
          </cell>
        </row>
        <row r="1727">
          <cell r="A1727" t="str">
            <v>HE</v>
          </cell>
          <cell r="B1727">
            <v>199802</v>
          </cell>
          <cell r="C1727">
            <v>9</v>
          </cell>
          <cell r="D1727" t="str">
            <v>F</v>
          </cell>
          <cell r="E1727">
            <v>1.7648000000000001</v>
          </cell>
        </row>
        <row r="1728">
          <cell r="A1728" t="str">
            <v>HE</v>
          </cell>
          <cell r="B1728">
            <v>199802</v>
          </cell>
          <cell r="C1728">
            <v>9</v>
          </cell>
          <cell r="D1728" t="str">
            <v>R</v>
          </cell>
          <cell r="E1728">
            <v>0.218</v>
          </cell>
        </row>
        <row r="1729">
          <cell r="A1729" t="str">
            <v>HE</v>
          </cell>
          <cell r="B1729">
            <v>199802</v>
          </cell>
          <cell r="C1729">
            <v>10</v>
          </cell>
          <cell r="E1729">
            <v>100</v>
          </cell>
        </row>
        <row r="1730">
          <cell r="A1730" t="str">
            <v>HE</v>
          </cell>
          <cell r="B1730">
            <v>199802</v>
          </cell>
          <cell r="C1730">
            <v>10</v>
          </cell>
          <cell r="D1730" t="str">
            <v>0</v>
          </cell>
          <cell r="E1730">
            <v>0</v>
          </cell>
        </row>
        <row r="1731">
          <cell r="A1731" t="str">
            <v>HE</v>
          </cell>
          <cell r="B1731">
            <v>199802</v>
          </cell>
          <cell r="C1731">
            <v>10</v>
          </cell>
          <cell r="D1731" t="str">
            <v>3</v>
          </cell>
          <cell r="E1731">
            <v>2.133</v>
          </cell>
        </row>
        <row r="1732">
          <cell r="A1732" t="str">
            <v>HE</v>
          </cell>
          <cell r="B1732">
            <v>199802</v>
          </cell>
          <cell r="C1732">
            <v>10</v>
          </cell>
          <cell r="D1732" t="str">
            <v>6</v>
          </cell>
          <cell r="E1732">
            <v>0.63500000000000001</v>
          </cell>
        </row>
        <row r="1733">
          <cell r="A1733" t="str">
            <v>HE</v>
          </cell>
          <cell r="B1733">
            <v>199802</v>
          </cell>
          <cell r="C1733">
            <v>10</v>
          </cell>
          <cell r="D1733" t="str">
            <v>6+</v>
          </cell>
          <cell r="E1733">
            <v>5.3650000000000002</v>
          </cell>
        </row>
        <row r="1734">
          <cell r="A1734" t="str">
            <v>HE</v>
          </cell>
          <cell r="B1734">
            <v>199802</v>
          </cell>
          <cell r="C1734">
            <v>10</v>
          </cell>
          <cell r="D1734" t="str">
            <v>9</v>
          </cell>
          <cell r="E1734">
            <v>2.3970000000000002</v>
          </cell>
        </row>
        <row r="1735">
          <cell r="A1735" t="str">
            <v>HE</v>
          </cell>
          <cell r="B1735">
            <v>199802</v>
          </cell>
          <cell r="C1735">
            <v>10</v>
          </cell>
          <cell r="D1735" t="str">
            <v>C</v>
          </cell>
          <cell r="E1735">
            <v>92.5017</v>
          </cell>
        </row>
        <row r="1736">
          <cell r="A1736" t="str">
            <v>HE</v>
          </cell>
          <cell r="B1736">
            <v>199802</v>
          </cell>
          <cell r="C1736">
            <v>10</v>
          </cell>
          <cell r="D1736" t="str">
            <v>F</v>
          </cell>
          <cell r="E1736">
            <v>2.0152000000000001</v>
          </cell>
        </row>
        <row r="1737">
          <cell r="A1737" t="str">
            <v>HE</v>
          </cell>
          <cell r="B1737">
            <v>199802</v>
          </cell>
          <cell r="C1737">
            <v>10</v>
          </cell>
          <cell r="D1737" t="str">
            <v>R</v>
          </cell>
          <cell r="E1737">
            <v>0.31809999999999999</v>
          </cell>
        </row>
        <row r="1738">
          <cell r="A1738" t="str">
            <v>HE</v>
          </cell>
          <cell r="B1738">
            <v>199802</v>
          </cell>
          <cell r="C1738">
            <v>11</v>
          </cell>
          <cell r="E1738">
            <v>100</v>
          </cell>
        </row>
        <row r="1739">
          <cell r="A1739" t="str">
            <v>HE</v>
          </cell>
          <cell r="B1739">
            <v>199802</v>
          </cell>
          <cell r="C1739">
            <v>11</v>
          </cell>
          <cell r="D1739" t="str">
            <v>0</v>
          </cell>
          <cell r="E1739">
            <v>0</v>
          </cell>
        </row>
        <row r="1740">
          <cell r="A1740" t="str">
            <v>HE</v>
          </cell>
          <cell r="B1740">
            <v>199802</v>
          </cell>
          <cell r="C1740">
            <v>11</v>
          </cell>
          <cell r="D1740" t="str">
            <v>3</v>
          </cell>
          <cell r="E1740">
            <v>1.9140000000000001</v>
          </cell>
        </row>
        <row r="1741">
          <cell r="A1741" t="str">
            <v>HE</v>
          </cell>
          <cell r="B1741">
            <v>199802</v>
          </cell>
          <cell r="C1741">
            <v>11</v>
          </cell>
          <cell r="D1741" t="str">
            <v>6</v>
          </cell>
          <cell r="E1741">
            <v>0.7752</v>
          </cell>
        </row>
        <row r="1742">
          <cell r="A1742" t="str">
            <v>HE</v>
          </cell>
          <cell r="B1742">
            <v>199802</v>
          </cell>
          <cell r="C1742">
            <v>11</v>
          </cell>
          <cell r="D1742" t="str">
            <v>6+</v>
          </cell>
          <cell r="E1742">
            <v>5.8040000000000003</v>
          </cell>
        </row>
        <row r="1743">
          <cell r="A1743" t="str">
            <v>HE</v>
          </cell>
          <cell r="B1743">
            <v>199802</v>
          </cell>
          <cell r="C1743">
            <v>11</v>
          </cell>
          <cell r="D1743" t="str">
            <v>9</v>
          </cell>
          <cell r="E1743">
            <v>2.4883000000000002</v>
          </cell>
        </row>
        <row r="1744">
          <cell r="A1744" t="str">
            <v>HE</v>
          </cell>
          <cell r="B1744">
            <v>199802</v>
          </cell>
          <cell r="C1744">
            <v>11</v>
          </cell>
          <cell r="D1744" t="str">
            <v>C</v>
          </cell>
          <cell r="E1744">
            <v>92.282499999999999</v>
          </cell>
        </row>
        <row r="1745">
          <cell r="A1745" t="str">
            <v>HE</v>
          </cell>
          <cell r="B1745">
            <v>199802</v>
          </cell>
          <cell r="C1745">
            <v>11</v>
          </cell>
          <cell r="D1745" t="str">
            <v>F</v>
          </cell>
          <cell r="E1745">
            <v>2.1469</v>
          </cell>
        </row>
        <row r="1746">
          <cell r="A1746" t="str">
            <v>HE</v>
          </cell>
          <cell r="B1746">
            <v>199802</v>
          </cell>
          <cell r="C1746">
            <v>11</v>
          </cell>
          <cell r="D1746" t="str">
            <v>R</v>
          </cell>
          <cell r="E1746">
            <v>0.3931</v>
          </cell>
        </row>
        <row r="1747">
          <cell r="A1747" t="str">
            <v>HE</v>
          </cell>
          <cell r="B1747">
            <v>199802</v>
          </cell>
          <cell r="C1747">
            <v>12</v>
          </cell>
          <cell r="E1747">
            <v>100</v>
          </cell>
        </row>
        <row r="1748">
          <cell r="A1748" t="str">
            <v>HE</v>
          </cell>
          <cell r="B1748">
            <v>199802</v>
          </cell>
          <cell r="C1748">
            <v>12</v>
          </cell>
          <cell r="D1748" t="str">
            <v>0</v>
          </cell>
          <cell r="E1748">
            <v>0</v>
          </cell>
        </row>
        <row r="1749">
          <cell r="A1749" t="str">
            <v>HE</v>
          </cell>
          <cell r="B1749">
            <v>199802</v>
          </cell>
          <cell r="C1749">
            <v>12</v>
          </cell>
          <cell r="D1749" t="str">
            <v>3</v>
          </cell>
          <cell r="E1749">
            <v>2.0038</v>
          </cell>
        </row>
        <row r="1750">
          <cell r="A1750" t="str">
            <v>HE</v>
          </cell>
          <cell r="B1750">
            <v>199802</v>
          </cell>
          <cell r="C1750">
            <v>12</v>
          </cell>
          <cell r="D1750" t="str">
            <v>6</v>
          </cell>
          <cell r="E1750">
            <v>0.65239999999999998</v>
          </cell>
        </row>
        <row r="1751">
          <cell r="A1751" t="str">
            <v>HE</v>
          </cell>
          <cell r="B1751">
            <v>199802</v>
          </cell>
          <cell r="C1751">
            <v>12</v>
          </cell>
          <cell r="D1751" t="str">
            <v>6+</v>
          </cell>
          <cell r="E1751">
            <v>6.2169999999999996</v>
          </cell>
        </row>
        <row r="1752">
          <cell r="A1752" t="str">
            <v>HE</v>
          </cell>
          <cell r="B1752">
            <v>199802</v>
          </cell>
          <cell r="C1752">
            <v>12</v>
          </cell>
          <cell r="D1752" t="str">
            <v>9</v>
          </cell>
          <cell r="E1752">
            <v>2.7345999999999999</v>
          </cell>
        </row>
        <row r="1753">
          <cell r="A1753" t="str">
            <v>HE</v>
          </cell>
          <cell r="B1753">
            <v>199802</v>
          </cell>
          <cell r="C1753">
            <v>12</v>
          </cell>
          <cell r="D1753" t="str">
            <v>C</v>
          </cell>
          <cell r="E1753">
            <v>91.779000000000011</v>
          </cell>
        </row>
        <row r="1754">
          <cell r="A1754" t="str">
            <v>HE</v>
          </cell>
          <cell r="B1754">
            <v>199802</v>
          </cell>
          <cell r="C1754">
            <v>12</v>
          </cell>
          <cell r="D1754" t="str">
            <v>F</v>
          </cell>
          <cell r="E1754">
            <v>2.4074</v>
          </cell>
        </row>
        <row r="1755">
          <cell r="A1755" t="str">
            <v>HE</v>
          </cell>
          <cell r="B1755">
            <v>199802</v>
          </cell>
          <cell r="C1755">
            <v>12</v>
          </cell>
          <cell r="D1755" t="str">
            <v>R</v>
          </cell>
          <cell r="E1755">
            <v>0.42280000000000001</v>
          </cell>
        </row>
        <row r="1756">
          <cell r="A1756" t="str">
            <v>HE</v>
          </cell>
          <cell r="B1756">
            <v>199802</v>
          </cell>
          <cell r="C1756">
            <v>13</v>
          </cell>
          <cell r="E1756">
            <v>100</v>
          </cell>
        </row>
        <row r="1757">
          <cell r="A1757" t="str">
            <v>HE</v>
          </cell>
          <cell r="B1757">
            <v>199802</v>
          </cell>
          <cell r="C1757">
            <v>13</v>
          </cell>
          <cell r="D1757" t="str">
            <v>0</v>
          </cell>
          <cell r="E1757">
            <v>0</v>
          </cell>
        </row>
        <row r="1758">
          <cell r="A1758" t="str">
            <v>HE</v>
          </cell>
          <cell r="B1758">
            <v>199802</v>
          </cell>
          <cell r="C1758">
            <v>13</v>
          </cell>
          <cell r="D1758" t="str">
            <v>3</v>
          </cell>
          <cell r="E1758">
            <v>2.1794000000000002</v>
          </cell>
        </row>
        <row r="1759">
          <cell r="A1759" t="str">
            <v>HE</v>
          </cell>
          <cell r="B1759">
            <v>199802</v>
          </cell>
          <cell r="C1759">
            <v>13</v>
          </cell>
          <cell r="D1759" t="str">
            <v>6</v>
          </cell>
          <cell r="E1759">
            <v>0.69369999999999998</v>
          </cell>
        </row>
        <row r="1760">
          <cell r="A1760" t="str">
            <v>HE</v>
          </cell>
          <cell r="B1760">
            <v>199802</v>
          </cell>
          <cell r="C1760">
            <v>13</v>
          </cell>
          <cell r="D1760" t="str">
            <v>6+</v>
          </cell>
          <cell r="E1760">
            <v>6.9210000000000003</v>
          </cell>
        </row>
        <row r="1761">
          <cell r="A1761" t="str">
            <v>HE</v>
          </cell>
          <cell r="B1761">
            <v>199802</v>
          </cell>
          <cell r="C1761">
            <v>13</v>
          </cell>
          <cell r="D1761" t="str">
            <v>9</v>
          </cell>
          <cell r="E1761">
            <v>2.9252000000000002</v>
          </cell>
        </row>
        <row r="1762">
          <cell r="A1762" t="str">
            <v>HE</v>
          </cell>
          <cell r="B1762">
            <v>199802</v>
          </cell>
          <cell r="C1762">
            <v>13</v>
          </cell>
          <cell r="D1762" t="str">
            <v>C</v>
          </cell>
          <cell r="E1762">
            <v>90.899200000000008</v>
          </cell>
        </row>
        <row r="1763">
          <cell r="A1763" t="str">
            <v>HE</v>
          </cell>
          <cell r="B1763">
            <v>199802</v>
          </cell>
          <cell r="C1763">
            <v>13</v>
          </cell>
          <cell r="D1763" t="str">
            <v>F</v>
          </cell>
          <cell r="E1763">
            <v>2.8395000000000001</v>
          </cell>
        </row>
        <row r="1764">
          <cell r="A1764" t="str">
            <v>HE</v>
          </cell>
          <cell r="B1764">
            <v>199802</v>
          </cell>
          <cell r="C1764">
            <v>13</v>
          </cell>
          <cell r="D1764" t="str">
            <v>R</v>
          </cell>
          <cell r="E1764">
            <v>0.46290000000000003</v>
          </cell>
        </row>
        <row r="1765">
          <cell r="A1765" t="str">
            <v>HE</v>
          </cell>
          <cell r="B1765">
            <v>199802</v>
          </cell>
          <cell r="C1765">
            <v>14</v>
          </cell>
          <cell r="E1765">
            <v>100</v>
          </cell>
        </row>
        <row r="1766">
          <cell r="A1766" t="str">
            <v>HE</v>
          </cell>
          <cell r="B1766">
            <v>199802</v>
          </cell>
          <cell r="C1766">
            <v>14</v>
          </cell>
          <cell r="D1766" t="str">
            <v>0</v>
          </cell>
          <cell r="E1766">
            <v>0</v>
          </cell>
        </row>
        <row r="1767">
          <cell r="A1767" t="str">
            <v>HE</v>
          </cell>
          <cell r="B1767">
            <v>199802</v>
          </cell>
          <cell r="C1767">
            <v>14</v>
          </cell>
          <cell r="D1767" t="str">
            <v>3</v>
          </cell>
          <cell r="E1767">
            <v>2.1913</v>
          </cell>
        </row>
        <row r="1768">
          <cell r="A1768" t="str">
            <v>HE</v>
          </cell>
          <cell r="B1768">
            <v>199802</v>
          </cell>
          <cell r="C1768">
            <v>14</v>
          </cell>
          <cell r="D1768" t="str">
            <v>6</v>
          </cell>
          <cell r="E1768">
            <v>0.85580000000000001</v>
          </cell>
        </row>
        <row r="1769">
          <cell r="A1769" t="str">
            <v>HE</v>
          </cell>
          <cell r="B1769">
            <v>199802</v>
          </cell>
          <cell r="C1769">
            <v>14</v>
          </cell>
          <cell r="D1769" t="str">
            <v>6+</v>
          </cell>
          <cell r="E1769">
            <v>7.5789999999999997</v>
          </cell>
        </row>
        <row r="1770">
          <cell r="A1770" t="str">
            <v>HE</v>
          </cell>
          <cell r="B1770">
            <v>199802</v>
          </cell>
          <cell r="C1770">
            <v>14</v>
          </cell>
          <cell r="D1770" t="str">
            <v>9</v>
          </cell>
          <cell r="E1770">
            <v>3.1560000000000001</v>
          </cell>
        </row>
        <row r="1771">
          <cell r="A1771" t="str">
            <v>HE</v>
          </cell>
          <cell r="B1771">
            <v>199802</v>
          </cell>
          <cell r="C1771">
            <v>14</v>
          </cell>
          <cell r="D1771" t="str">
            <v>C</v>
          </cell>
          <cell r="E1771">
            <v>90.229700000000008</v>
          </cell>
        </row>
        <row r="1772">
          <cell r="A1772" t="str">
            <v>HE</v>
          </cell>
          <cell r="B1772">
            <v>199802</v>
          </cell>
          <cell r="C1772">
            <v>14</v>
          </cell>
          <cell r="D1772" t="str">
            <v>F</v>
          </cell>
          <cell r="E1772">
            <v>3.048</v>
          </cell>
        </row>
        <row r="1773">
          <cell r="A1773" t="str">
            <v>HE</v>
          </cell>
          <cell r="B1773">
            <v>199802</v>
          </cell>
          <cell r="C1773">
            <v>14</v>
          </cell>
          <cell r="D1773" t="str">
            <v>R</v>
          </cell>
          <cell r="E1773">
            <v>0.51929999999999998</v>
          </cell>
        </row>
        <row r="1774">
          <cell r="A1774" t="str">
            <v>HE</v>
          </cell>
          <cell r="B1774">
            <v>199802</v>
          </cell>
          <cell r="C1774">
            <v>15</v>
          </cell>
          <cell r="E1774">
            <v>100</v>
          </cell>
        </row>
        <row r="1775">
          <cell r="A1775" t="str">
            <v>HE</v>
          </cell>
          <cell r="B1775">
            <v>199802</v>
          </cell>
          <cell r="C1775">
            <v>15</v>
          </cell>
          <cell r="D1775" t="str">
            <v>0</v>
          </cell>
          <cell r="E1775">
            <v>0</v>
          </cell>
        </row>
        <row r="1776">
          <cell r="A1776" t="str">
            <v>HE</v>
          </cell>
          <cell r="B1776">
            <v>199802</v>
          </cell>
          <cell r="C1776">
            <v>15</v>
          </cell>
          <cell r="D1776" t="str">
            <v>3</v>
          </cell>
          <cell r="E1776">
            <v>2.1909000000000001</v>
          </cell>
        </row>
        <row r="1777">
          <cell r="A1777" t="str">
            <v>HE</v>
          </cell>
          <cell r="B1777">
            <v>199802</v>
          </cell>
          <cell r="C1777">
            <v>15</v>
          </cell>
          <cell r="D1777" t="str">
            <v>6</v>
          </cell>
          <cell r="E1777">
            <v>0.85650000000000004</v>
          </cell>
        </row>
        <row r="1778">
          <cell r="A1778" t="str">
            <v>HE</v>
          </cell>
          <cell r="B1778">
            <v>199802</v>
          </cell>
          <cell r="C1778">
            <v>15</v>
          </cell>
          <cell r="D1778" t="str">
            <v>6+</v>
          </cell>
          <cell r="E1778">
            <v>7.9379999999999997</v>
          </cell>
        </row>
        <row r="1779">
          <cell r="A1779" t="str">
            <v>HE</v>
          </cell>
          <cell r="B1779">
            <v>199802</v>
          </cell>
          <cell r="C1779">
            <v>15</v>
          </cell>
          <cell r="D1779" t="str">
            <v>9</v>
          </cell>
          <cell r="E1779">
            <v>3.2754000000000003</v>
          </cell>
        </row>
        <row r="1780">
          <cell r="A1780" t="str">
            <v>HE</v>
          </cell>
          <cell r="B1780">
            <v>199802</v>
          </cell>
          <cell r="C1780">
            <v>15</v>
          </cell>
          <cell r="D1780" t="str">
            <v>C</v>
          </cell>
          <cell r="E1780">
            <v>89.870800000000003</v>
          </cell>
        </row>
        <row r="1781">
          <cell r="A1781" t="str">
            <v>HE</v>
          </cell>
          <cell r="B1781">
            <v>199802</v>
          </cell>
          <cell r="C1781">
            <v>15</v>
          </cell>
          <cell r="D1781" t="str">
            <v>F</v>
          </cell>
          <cell r="E1781">
            <v>3.2605</v>
          </cell>
        </row>
        <row r="1782">
          <cell r="A1782" t="str">
            <v>HE</v>
          </cell>
          <cell r="B1782">
            <v>199802</v>
          </cell>
          <cell r="C1782">
            <v>15</v>
          </cell>
          <cell r="D1782" t="str">
            <v>R</v>
          </cell>
          <cell r="E1782">
            <v>0.54580000000000006</v>
          </cell>
        </row>
        <row r="1783">
          <cell r="A1783" t="str">
            <v>HE</v>
          </cell>
          <cell r="B1783">
            <v>199802</v>
          </cell>
          <cell r="C1783">
            <v>16</v>
          </cell>
          <cell r="E1783">
            <v>100</v>
          </cell>
        </row>
        <row r="1784">
          <cell r="A1784" t="str">
            <v>HE</v>
          </cell>
          <cell r="B1784">
            <v>199802</v>
          </cell>
          <cell r="C1784">
            <v>16</v>
          </cell>
          <cell r="D1784" t="str">
            <v>0</v>
          </cell>
          <cell r="E1784">
            <v>0</v>
          </cell>
        </row>
        <row r="1785">
          <cell r="A1785" t="str">
            <v>HE</v>
          </cell>
          <cell r="B1785">
            <v>199802</v>
          </cell>
          <cell r="C1785">
            <v>16</v>
          </cell>
          <cell r="D1785" t="str">
            <v>3</v>
          </cell>
          <cell r="E1785">
            <v>2.2816000000000001</v>
          </cell>
        </row>
        <row r="1786">
          <cell r="A1786" t="str">
            <v>HE</v>
          </cell>
          <cell r="B1786">
            <v>199802</v>
          </cell>
          <cell r="C1786">
            <v>16</v>
          </cell>
          <cell r="D1786" t="str">
            <v>6</v>
          </cell>
          <cell r="E1786">
            <v>0.76460000000000006</v>
          </cell>
        </row>
        <row r="1787">
          <cell r="A1787" t="str">
            <v>HE</v>
          </cell>
          <cell r="B1787">
            <v>199802</v>
          </cell>
          <cell r="C1787">
            <v>16</v>
          </cell>
          <cell r="D1787" t="str">
            <v>6+</v>
          </cell>
          <cell r="E1787">
            <v>8.2759999999999998</v>
          </cell>
        </row>
        <row r="1788">
          <cell r="A1788" t="str">
            <v>HE</v>
          </cell>
          <cell r="B1788">
            <v>199802</v>
          </cell>
          <cell r="C1788">
            <v>16</v>
          </cell>
          <cell r="D1788" t="str">
            <v>9</v>
          </cell>
          <cell r="E1788">
            <v>3.6111</v>
          </cell>
        </row>
        <row r="1789">
          <cell r="A1789" t="str">
            <v>HE</v>
          </cell>
          <cell r="B1789">
            <v>199802</v>
          </cell>
          <cell r="C1789">
            <v>16</v>
          </cell>
          <cell r="D1789" t="str">
            <v>C</v>
          </cell>
          <cell r="E1789">
            <v>89.442100000000011</v>
          </cell>
        </row>
        <row r="1790">
          <cell r="A1790" t="str">
            <v>HE</v>
          </cell>
          <cell r="B1790">
            <v>199802</v>
          </cell>
          <cell r="C1790">
            <v>16</v>
          </cell>
          <cell r="D1790" t="str">
            <v>F</v>
          </cell>
          <cell r="E1790">
            <v>3.26</v>
          </cell>
        </row>
        <row r="1791">
          <cell r="A1791" t="str">
            <v>HE</v>
          </cell>
          <cell r="B1791">
            <v>199802</v>
          </cell>
          <cell r="C1791">
            <v>16</v>
          </cell>
          <cell r="D1791" t="str">
            <v>R</v>
          </cell>
          <cell r="E1791">
            <v>0.64050000000000007</v>
          </cell>
        </row>
        <row r="1792">
          <cell r="A1792" t="str">
            <v>HE</v>
          </cell>
          <cell r="B1792">
            <v>199802</v>
          </cell>
          <cell r="C1792">
            <v>17</v>
          </cell>
          <cell r="E1792">
            <v>100</v>
          </cell>
        </row>
        <row r="1793">
          <cell r="A1793" t="str">
            <v>HE</v>
          </cell>
          <cell r="B1793">
            <v>199802</v>
          </cell>
          <cell r="C1793">
            <v>17</v>
          </cell>
          <cell r="D1793" t="str">
            <v>0</v>
          </cell>
          <cell r="E1793">
            <v>0</v>
          </cell>
        </row>
        <row r="1794">
          <cell r="A1794" t="str">
            <v>HE</v>
          </cell>
          <cell r="B1794">
            <v>199802</v>
          </cell>
          <cell r="C1794">
            <v>17</v>
          </cell>
          <cell r="D1794" t="str">
            <v>3</v>
          </cell>
          <cell r="E1794">
            <v>2.0928</v>
          </cell>
        </row>
        <row r="1795">
          <cell r="A1795" t="str">
            <v>HE</v>
          </cell>
          <cell r="B1795">
            <v>199802</v>
          </cell>
          <cell r="C1795">
            <v>17</v>
          </cell>
          <cell r="D1795" t="str">
            <v>6</v>
          </cell>
          <cell r="E1795">
            <v>0.89090000000000003</v>
          </cell>
        </row>
        <row r="1796">
          <cell r="A1796" t="str">
            <v>HE</v>
          </cell>
          <cell r="B1796">
            <v>199802</v>
          </cell>
          <cell r="C1796">
            <v>17</v>
          </cell>
          <cell r="D1796" t="str">
            <v>6+</v>
          </cell>
          <cell r="E1796">
            <v>8.6869999999999994</v>
          </cell>
        </row>
        <row r="1797">
          <cell r="A1797" t="str">
            <v>HE</v>
          </cell>
          <cell r="B1797">
            <v>199802</v>
          </cell>
          <cell r="C1797">
            <v>17</v>
          </cell>
          <cell r="D1797" t="str">
            <v>9</v>
          </cell>
          <cell r="E1797">
            <v>3.7041000000000004</v>
          </cell>
        </row>
        <row r="1798">
          <cell r="A1798" t="str">
            <v>HE</v>
          </cell>
          <cell r="B1798">
            <v>199802</v>
          </cell>
          <cell r="C1798">
            <v>17</v>
          </cell>
          <cell r="D1798" t="str">
            <v>C</v>
          </cell>
          <cell r="E1798">
            <v>89.22</v>
          </cell>
        </row>
        <row r="1799">
          <cell r="A1799" t="str">
            <v>HE</v>
          </cell>
          <cell r="B1799">
            <v>199802</v>
          </cell>
          <cell r="C1799">
            <v>17</v>
          </cell>
          <cell r="D1799" t="str">
            <v>F</v>
          </cell>
          <cell r="E1799">
            <v>3.4877000000000002</v>
          </cell>
        </row>
        <row r="1800">
          <cell r="A1800" t="str">
            <v>HE</v>
          </cell>
          <cell r="B1800">
            <v>199802</v>
          </cell>
          <cell r="C1800">
            <v>17</v>
          </cell>
          <cell r="D1800" t="str">
            <v>R</v>
          </cell>
          <cell r="E1800">
            <v>0.60450000000000004</v>
          </cell>
        </row>
        <row r="1801">
          <cell r="A1801" t="str">
            <v>HE</v>
          </cell>
          <cell r="B1801">
            <v>199802</v>
          </cell>
          <cell r="C1801">
            <v>18</v>
          </cell>
          <cell r="E1801">
            <v>100</v>
          </cell>
        </row>
        <row r="1802">
          <cell r="A1802" t="str">
            <v>HE</v>
          </cell>
          <cell r="B1802">
            <v>199802</v>
          </cell>
          <cell r="C1802">
            <v>18</v>
          </cell>
          <cell r="D1802" t="str">
            <v>0</v>
          </cell>
          <cell r="E1802">
            <v>0</v>
          </cell>
        </row>
        <row r="1803">
          <cell r="A1803" t="str">
            <v>HE</v>
          </cell>
          <cell r="B1803">
            <v>199802</v>
          </cell>
          <cell r="C1803">
            <v>18</v>
          </cell>
          <cell r="D1803" t="str">
            <v>3</v>
          </cell>
          <cell r="E1803">
            <v>2.1381000000000001</v>
          </cell>
        </row>
        <row r="1804">
          <cell r="A1804" t="str">
            <v>HE</v>
          </cell>
          <cell r="B1804">
            <v>199802</v>
          </cell>
          <cell r="C1804">
            <v>18</v>
          </cell>
          <cell r="D1804" t="str">
            <v>6</v>
          </cell>
          <cell r="E1804">
            <v>0.752</v>
          </cell>
        </row>
        <row r="1805">
          <cell r="A1805" t="str">
            <v>HE</v>
          </cell>
          <cell r="B1805">
            <v>199802</v>
          </cell>
          <cell r="C1805">
            <v>18</v>
          </cell>
          <cell r="D1805" t="str">
            <v>6+</v>
          </cell>
          <cell r="E1805">
            <v>8.9949999999999992</v>
          </cell>
        </row>
        <row r="1806">
          <cell r="A1806" t="str">
            <v>HE</v>
          </cell>
          <cell r="B1806">
            <v>199802</v>
          </cell>
          <cell r="C1806">
            <v>18</v>
          </cell>
          <cell r="D1806" t="str">
            <v>9</v>
          </cell>
          <cell r="E1806">
            <v>3.9530000000000003</v>
          </cell>
        </row>
        <row r="1807">
          <cell r="A1807" t="str">
            <v>HE</v>
          </cell>
          <cell r="B1807">
            <v>199802</v>
          </cell>
          <cell r="C1807">
            <v>18</v>
          </cell>
          <cell r="D1807" t="str">
            <v>C</v>
          </cell>
          <cell r="E1807">
            <v>88.866799999999998</v>
          </cell>
        </row>
        <row r="1808">
          <cell r="A1808" t="str">
            <v>HE</v>
          </cell>
          <cell r="B1808">
            <v>199802</v>
          </cell>
          <cell r="C1808">
            <v>18</v>
          </cell>
          <cell r="D1808" t="str">
            <v>F</v>
          </cell>
          <cell r="E1808">
            <v>3.6922000000000001</v>
          </cell>
        </row>
        <row r="1809">
          <cell r="A1809" t="str">
            <v>HE</v>
          </cell>
          <cell r="B1809">
            <v>199802</v>
          </cell>
          <cell r="C1809">
            <v>18</v>
          </cell>
          <cell r="D1809" t="str">
            <v>R</v>
          </cell>
          <cell r="E1809">
            <v>0.59789999999999999</v>
          </cell>
        </row>
        <row r="1810">
          <cell r="A1810" t="str">
            <v>HE</v>
          </cell>
          <cell r="B1810">
            <v>199802</v>
          </cell>
          <cell r="C1810">
            <v>19</v>
          </cell>
          <cell r="E1810">
            <v>100</v>
          </cell>
        </row>
        <row r="1811">
          <cell r="A1811" t="str">
            <v>HE</v>
          </cell>
          <cell r="B1811">
            <v>199802</v>
          </cell>
          <cell r="C1811">
            <v>19</v>
          </cell>
          <cell r="D1811" t="str">
            <v>0</v>
          </cell>
          <cell r="E1811">
            <v>0</v>
          </cell>
        </row>
        <row r="1812">
          <cell r="A1812" t="str">
            <v>HE</v>
          </cell>
          <cell r="B1812">
            <v>199802</v>
          </cell>
          <cell r="C1812">
            <v>19</v>
          </cell>
          <cell r="D1812" t="str">
            <v>3</v>
          </cell>
          <cell r="E1812">
            <v>2.1269</v>
          </cell>
        </row>
        <row r="1813">
          <cell r="A1813" t="str">
            <v>HE</v>
          </cell>
          <cell r="B1813">
            <v>199802</v>
          </cell>
          <cell r="C1813">
            <v>19</v>
          </cell>
          <cell r="D1813" t="str">
            <v>6</v>
          </cell>
          <cell r="E1813">
            <v>0.80870000000000009</v>
          </cell>
        </row>
        <row r="1814">
          <cell r="A1814" t="str">
            <v>HE</v>
          </cell>
          <cell r="B1814">
            <v>199802</v>
          </cell>
          <cell r="C1814">
            <v>19</v>
          </cell>
          <cell r="D1814" t="str">
            <v>6+</v>
          </cell>
          <cell r="E1814">
            <v>9.26</v>
          </cell>
        </row>
        <row r="1815">
          <cell r="A1815" t="str">
            <v>HE</v>
          </cell>
          <cell r="B1815">
            <v>199802</v>
          </cell>
          <cell r="C1815">
            <v>19</v>
          </cell>
          <cell r="D1815" t="str">
            <v>9</v>
          </cell>
          <cell r="E1815">
            <v>2.8412000000000002</v>
          </cell>
        </row>
        <row r="1816">
          <cell r="A1816" t="str">
            <v>HE</v>
          </cell>
          <cell r="B1816">
            <v>199802</v>
          </cell>
          <cell r="C1816">
            <v>19</v>
          </cell>
          <cell r="D1816" t="str">
            <v>C</v>
          </cell>
          <cell r="E1816">
            <v>88.61330000000001</v>
          </cell>
        </row>
        <row r="1817">
          <cell r="A1817" t="str">
            <v>HE</v>
          </cell>
          <cell r="B1817">
            <v>199802</v>
          </cell>
          <cell r="C1817">
            <v>19</v>
          </cell>
          <cell r="D1817" t="str">
            <v>F</v>
          </cell>
          <cell r="E1817">
            <v>4.5120000000000005</v>
          </cell>
        </row>
        <row r="1818">
          <cell r="A1818" t="str">
            <v>HE</v>
          </cell>
          <cell r="B1818">
            <v>199802</v>
          </cell>
          <cell r="C1818">
            <v>19</v>
          </cell>
          <cell r="D1818" t="str">
            <v>R</v>
          </cell>
          <cell r="E1818">
            <v>1.0978000000000001</v>
          </cell>
        </row>
        <row r="1819">
          <cell r="A1819" t="str">
            <v>HE</v>
          </cell>
          <cell r="B1819">
            <v>199802</v>
          </cell>
          <cell r="C1819">
            <v>20</v>
          </cell>
          <cell r="E1819">
            <v>100</v>
          </cell>
        </row>
        <row r="1820">
          <cell r="A1820" t="str">
            <v>HE</v>
          </cell>
          <cell r="B1820">
            <v>199802</v>
          </cell>
          <cell r="C1820">
            <v>20</v>
          </cell>
          <cell r="D1820" t="str">
            <v>0</v>
          </cell>
          <cell r="E1820">
            <v>0</v>
          </cell>
        </row>
        <row r="1821">
          <cell r="A1821" t="str">
            <v>HE</v>
          </cell>
          <cell r="B1821">
            <v>199802</v>
          </cell>
          <cell r="C1821">
            <v>20</v>
          </cell>
          <cell r="D1821" t="str">
            <v>3</v>
          </cell>
          <cell r="E1821">
            <v>1.9204000000000001</v>
          </cell>
        </row>
        <row r="1822">
          <cell r="A1822" t="str">
            <v>HE</v>
          </cell>
          <cell r="B1822">
            <v>199802</v>
          </cell>
          <cell r="C1822">
            <v>20</v>
          </cell>
          <cell r="D1822" t="str">
            <v>6</v>
          </cell>
          <cell r="E1822">
            <v>0.80520000000000003</v>
          </cell>
        </row>
        <row r="1823">
          <cell r="A1823" t="str">
            <v>HE</v>
          </cell>
          <cell r="B1823">
            <v>199802</v>
          </cell>
          <cell r="C1823">
            <v>20</v>
          </cell>
          <cell r="D1823" t="str">
            <v>6+</v>
          </cell>
          <cell r="E1823">
            <v>9.7759999999999998</v>
          </cell>
        </row>
        <row r="1824">
          <cell r="A1824" t="str">
            <v>HE</v>
          </cell>
          <cell r="B1824">
            <v>199802</v>
          </cell>
          <cell r="C1824">
            <v>20</v>
          </cell>
          <cell r="D1824" t="str">
            <v>9</v>
          </cell>
          <cell r="E1824">
            <v>2.3132999999999999</v>
          </cell>
        </row>
        <row r="1825">
          <cell r="A1825" t="str">
            <v>HE</v>
          </cell>
          <cell r="B1825">
            <v>199802</v>
          </cell>
          <cell r="C1825">
            <v>20</v>
          </cell>
          <cell r="D1825" t="str">
            <v>C</v>
          </cell>
          <cell r="E1825">
            <v>88.303899999999999</v>
          </cell>
        </row>
        <row r="1826">
          <cell r="A1826" t="str">
            <v>HE</v>
          </cell>
          <cell r="B1826">
            <v>199802</v>
          </cell>
          <cell r="C1826">
            <v>20</v>
          </cell>
          <cell r="D1826" t="str">
            <v>F</v>
          </cell>
          <cell r="E1826">
            <v>5.3559999999999999</v>
          </cell>
        </row>
        <row r="1827">
          <cell r="A1827" t="str">
            <v>HE</v>
          </cell>
          <cell r="B1827">
            <v>199802</v>
          </cell>
          <cell r="C1827">
            <v>20</v>
          </cell>
          <cell r="D1827" t="str">
            <v>R</v>
          </cell>
          <cell r="E1827">
            <v>1.3013000000000001</v>
          </cell>
        </row>
        <row r="1828">
          <cell r="A1828" t="str">
            <v>HE</v>
          </cell>
          <cell r="B1828">
            <v>199802</v>
          </cell>
          <cell r="C1828">
            <v>21</v>
          </cell>
          <cell r="E1828">
            <v>100</v>
          </cell>
        </row>
        <row r="1829">
          <cell r="A1829" t="str">
            <v>HE</v>
          </cell>
          <cell r="B1829">
            <v>199802</v>
          </cell>
          <cell r="C1829">
            <v>21</v>
          </cell>
          <cell r="D1829" t="str">
            <v>0</v>
          </cell>
          <cell r="E1829">
            <v>0</v>
          </cell>
        </row>
        <row r="1830">
          <cell r="A1830" t="str">
            <v>HE</v>
          </cell>
          <cell r="B1830">
            <v>199802</v>
          </cell>
          <cell r="C1830">
            <v>21</v>
          </cell>
          <cell r="D1830" t="str">
            <v>3</v>
          </cell>
          <cell r="E1830">
            <v>1.895</v>
          </cell>
        </row>
        <row r="1831">
          <cell r="A1831" t="str">
            <v>HE</v>
          </cell>
          <cell r="B1831">
            <v>199802</v>
          </cell>
          <cell r="C1831">
            <v>21</v>
          </cell>
          <cell r="D1831" t="str">
            <v>6</v>
          </cell>
          <cell r="E1831">
            <v>0.78270000000000006</v>
          </cell>
        </row>
        <row r="1832">
          <cell r="A1832" t="str">
            <v>HE</v>
          </cell>
          <cell r="B1832">
            <v>199802</v>
          </cell>
          <cell r="C1832">
            <v>21</v>
          </cell>
          <cell r="D1832" t="str">
            <v>6+</v>
          </cell>
          <cell r="E1832">
            <v>10.012</v>
          </cell>
        </row>
        <row r="1833">
          <cell r="A1833" t="str">
            <v>HE</v>
          </cell>
          <cell r="B1833">
            <v>199802</v>
          </cell>
          <cell r="C1833">
            <v>21</v>
          </cell>
          <cell r="D1833" t="str">
            <v>9</v>
          </cell>
          <cell r="E1833">
            <v>2.4447000000000001</v>
          </cell>
        </row>
        <row r="1834">
          <cell r="A1834" t="str">
            <v>HE</v>
          </cell>
          <cell r="B1834">
            <v>199802</v>
          </cell>
          <cell r="C1834">
            <v>21</v>
          </cell>
          <cell r="D1834" t="str">
            <v>C</v>
          </cell>
          <cell r="E1834">
            <v>88.093299999999999</v>
          </cell>
        </row>
        <row r="1835">
          <cell r="A1835" t="str">
            <v>HE</v>
          </cell>
          <cell r="B1835">
            <v>199802</v>
          </cell>
          <cell r="C1835">
            <v>21</v>
          </cell>
          <cell r="D1835" t="str">
            <v>F</v>
          </cell>
          <cell r="E1835">
            <v>5.3662000000000001</v>
          </cell>
        </row>
        <row r="1836">
          <cell r="A1836" t="str">
            <v>HE</v>
          </cell>
          <cell r="B1836">
            <v>199802</v>
          </cell>
          <cell r="C1836">
            <v>21</v>
          </cell>
          <cell r="D1836" t="str">
            <v>R</v>
          </cell>
          <cell r="E1836">
            <v>1.4180000000000001</v>
          </cell>
        </row>
        <row r="1837">
          <cell r="A1837" t="str">
            <v>HE</v>
          </cell>
          <cell r="B1837">
            <v>199802</v>
          </cell>
          <cell r="C1837">
            <v>22</v>
          </cell>
          <cell r="E1837">
            <v>100</v>
          </cell>
        </row>
        <row r="1838">
          <cell r="A1838" t="str">
            <v>HE</v>
          </cell>
          <cell r="B1838">
            <v>199802</v>
          </cell>
          <cell r="C1838">
            <v>22</v>
          </cell>
          <cell r="D1838" t="str">
            <v>0</v>
          </cell>
          <cell r="E1838">
            <v>0</v>
          </cell>
        </row>
        <row r="1839">
          <cell r="A1839" t="str">
            <v>HE</v>
          </cell>
          <cell r="B1839">
            <v>199802</v>
          </cell>
          <cell r="C1839">
            <v>22</v>
          </cell>
          <cell r="D1839" t="str">
            <v>3</v>
          </cell>
          <cell r="E1839">
            <v>2.2822</v>
          </cell>
        </row>
        <row r="1840">
          <cell r="A1840" t="str">
            <v>HE</v>
          </cell>
          <cell r="B1840">
            <v>199802</v>
          </cell>
          <cell r="C1840">
            <v>22</v>
          </cell>
          <cell r="D1840" t="str">
            <v>6</v>
          </cell>
          <cell r="E1840">
            <v>0.96440000000000003</v>
          </cell>
        </row>
        <row r="1841">
          <cell r="A1841" t="str">
            <v>HE</v>
          </cell>
          <cell r="B1841">
            <v>199802</v>
          </cell>
          <cell r="C1841">
            <v>22</v>
          </cell>
          <cell r="D1841" t="str">
            <v>6+</v>
          </cell>
          <cell r="E1841">
            <v>10.452999999999999</v>
          </cell>
        </row>
        <row r="1842">
          <cell r="A1842" t="str">
            <v>HE</v>
          </cell>
          <cell r="B1842">
            <v>199802</v>
          </cell>
          <cell r="C1842">
            <v>22</v>
          </cell>
          <cell r="D1842" t="str">
            <v>9</v>
          </cell>
          <cell r="E1842">
            <v>2.6504000000000003</v>
          </cell>
        </row>
        <row r="1843">
          <cell r="A1843" t="str">
            <v>HE</v>
          </cell>
          <cell r="B1843">
            <v>199802</v>
          </cell>
          <cell r="C1843">
            <v>22</v>
          </cell>
          <cell r="D1843" t="str">
            <v>C</v>
          </cell>
          <cell r="E1843">
            <v>87.265200000000007</v>
          </cell>
        </row>
        <row r="1844">
          <cell r="A1844" t="str">
            <v>HE</v>
          </cell>
          <cell r="B1844">
            <v>199802</v>
          </cell>
          <cell r="C1844">
            <v>22</v>
          </cell>
          <cell r="D1844" t="str">
            <v>F</v>
          </cell>
          <cell r="E1844">
            <v>5.3832000000000004</v>
          </cell>
        </row>
        <row r="1845">
          <cell r="A1845" t="str">
            <v>HE</v>
          </cell>
          <cell r="B1845">
            <v>199802</v>
          </cell>
          <cell r="C1845">
            <v>22</v>
          </cell>
          <cell r="D1845" t="str">
            <v>R</v>
          </cell>
          <cell r="E1845">
            <v>1.4547000000000001</v>
          </cell>
        </row>
        <row r="1846">
          <cell r="A1846" t="str">
            <v>HE</v>
          </cell>
          <cell r="B1846">
            <v>199802</v>
          </cell>
          <cell r="C1846">
            <v>23</v>
          </cell>
          <cell r="E1846">
            <v>100</v>
          </cell>
        </row>
        <row r="1847">
          <cell r="A1847" t="str">
            <v>HE</v>
          </cell>
          <cell r="B1847">
            <v>199802</v>
          </cell>
          <cell r="C1847">
            <v>23</v>
          </cell>
          <cell r="D1847" t="str">
            <v>0</v>
          </cell>
          <cell r="E1847">
            <v>0</v>
          </cell>
        </row>
        <row r="1848">
          <cell r="A1848" t="str">
            <v>HE</v>
          </cell>
          <cell r="B1848">
            <v>199802</v>
          </cell>
          <cell r="C1848">
            <v>23</v>
          </cell>
          <cell r="D1848" t="str">
            <v>3</v>
          </cell>
          <cell r="E1848">
            <v>2.3198000000000003</v>
          </cell>
        </row>
        <row r="1849">
          <cell r="A1849" t="str">
            <v>HE</v>
          </cell>
          <cell r="B1849">
            <v>199802</v>
          </cell>
          <cell r="C1849">
            <v>23</v>
          </cell>
          <cell r="D1849" t="str">
            <v>6</v>
          </cell>
          <cell r="E1849">
            <v>0.78260000000000007</v>
          </cell>
        </row>
        <row r="1850">
          <cell r="A1850" t="str">
            <v>HE</v>
          </cell>
          <cell r="B1850">
            <v>199802</v>
          </cell>
          <cell r="C1850">
            <v>23</v>
          </cell>
          <cell r="D1850" t="str">
            <v>6+</v>
          </cell>
          <cell r="E1850">
            <v>11.04</v>
          </cell>
        </row>
        <row r="1851">
          <cell r="A1851" t="str">
            <v>HE</v>
          </cell>
          <cell r="B1851">
            <v>199802</v>
          </cell>
          <cell r="C1851">
            <v>23</v>
          </cell>
          <cell r="D1851" t="str">
            <v>9</v>
          </cell>
          <cell r="E1851">
            <v>2.7587000000000002</v>
          </cell>
        </row>
        <row r="1852">
          <cell r="A1852" t="str">
            <v>HE</v>
          </cell>
          <cell r="B1852">
            <v>199802</v>
          </cell>
          <cell r="C1852">
            <v>23</v>
          </cell>
          <cell r="D1852" t="str">
            <v>C</v>
          </cell>
          <cell r="E1852">
            <v>86.64</v>
          </cell>
        </row>
        <row r="1853">
          <cell r="A1853" t="str">
            <v>HE</v>
          </cell>
          <cell r="B1853">
            <v>199802</v>
          </cell>
          <cell r="C1853">
            <v>23</v>
          </cell>
          <cell r="D1853" t="str">
            <v>F</v>
          </cell>
          <cell r="E1853">
            <v>5.8183000000000007</v>
          </cell>
        </row>
        <row r="1854">
          <cell r="A1854" t="str">
            <v>HE</v>
          </cell>
          <cell r="B1854">
            <v>199802</v>
          </cell>
          <cell r="C1854">
            <v>23</v>
          </cell>
          <cell r="D1854" t="str">
            <v>R</v>
          </cell>
          <cell r="E1854">
            <v>1.6807000000000001</v>
          </cell>
        </row>
        <row r="1855">
          <cell r="A1855" t="str">
            <v>HE</v>
          </cell>
          <cell r="B1855">
            <v>199802</v>
          </cell>
          <cell r="C1855">
            <v>24</v>
          </cell>
          <cell r="E1855">
            <v>100</v>
          </cell>
        </row>
        <row r="1856">
          <cell r="A1856" t="str">
            <v>HE</v>
          </cell>
          <cell r="B1856">
            <v>199802</v>
          </cell>
          <cell r="C1856">
            <v>24</v>
          </cell>
          <cell r="D1856" t="str">
            <v>0</v>
          </cell>
          <cell r="E1856">
            <v>0</v>
          </cell>
        </row>
        <row r="1857">
          <cell r="A1857" t="str">
            <v>HE</v>
          </cell>
          <cell r="B1857">
            <v>199802</v>
          </cell>
          <cell r="C1857">
            <v>24</v>
          </cell>
          <cell r="D1857" t="str">
            <v>3</v>
          </cell>
          <cell r="E1857">
            <v>2.3339000000000003</v>
          </cell>
        </row>
        <row r="1858">
          <cell r="A1858" t="str">
            <v>HE</v>
          </cell>
          <cell r="B1858">
            <v>199802</v>
          </cell>
          <cell r="C1858">
            <v>24</v>
          </cell>
          <cell r="D1858" t="str">
            <v>6</v>
          </cell>
          <cell r="E1858">
            <v>0.81070000000000009</v>
          </cell>
        </row>
        <row r="1859">
          <cell r="A1859" t="str">
            <v>HE</v>
          </cell>
          <cell r="B1859">
            <v>199802</v>
          </cell>
          <cell r="C1859">
            <v>24</v>
          </cell>
          <cell r="D1859" t="str">
            <v>6+</v>
          </cell>
          <cell r="E1859">
            <v>11.436999999999999</v>
          </cell>
        </row>
        <row r="1860">
          <cell r="A1860" t="str">
            <v>HE</v>
          </cell>
          <cell r="B1860">
            <v>199802</v>
          </cell>
          <cell r="C1860">
            <v>24</v>
          </cell>
          <cell r="D1860" t="str">
            <v>9</v>
          </cell>
          <cell r="E1860">
            <v>3.0462000000000002</v>
          </cell>
        </row>
        <row r="1861">
          <cell r="A1861" t="str">
            <v>HE</v>
          </cell>
          <cell r="B1861">
            <v>199802</v>
          </cell>
          <cell r="C1861">
            <v>24</v>
          </cell>
          <cell r="D1861" t="str">
            <v>C</v>
          </cell>
          <cell r="E1861">
            <v>86.229200000000006</v>
          </cell>
        </row>
        <row r="1862">
          <cell r="A1862" t="str">
            <v>HE</v>
          </cell>
          <cell r="B1862">
            <v>199802</v>
          </cell>
          <cell r="C1862">
            <v>24</v>
          </cell>
          <cell r="D1862" t="str">
            <v>F</v>
          </cell>
          <cell r="E1862">
            <v>5.7119</v>
          </cell>
        </row>
        <row r="1863">
          <cell r="A1863" t="str">
            <v>HE</v>
          </cell>
          <cell r="B1863">
            <v>199802</v>
          </cell>
          <cell r="C1863">
            <v>24</v>
          </cell>
          <cell r="D1863" t="str">
            <v>R</v>
          </cell>
          <cell r="E1863">
            <v>1.8681000000000001</v>
          </cell>
        </row>
        <row r="1864">
          <cell r="A1864" t="str">
            <v>HE</v>
          </cell>
          <cell r="B1864">
            <v>199802</v>
          </cell>
          <cell r="C1864">
            <v>25</v>
          </cell>
          <cell r="E1864">
            <v>100</v>
          </cell>
        </row>
        <row r="1865">
          <cell r="A1865" t="str">
            <v>HE</v>
          </cell>
          <cell r="B1865">
            <v>199802</v>
          </cell>
          <cell r="C1865">
            <v>25</v>
          </cell>
          <cell r="D1865" t="str">
            <v>0</v>
          </cell>
          <cell r="E1865">
            <v>0</v>
          </cell>
        </row>
        <row r="1866">
          <cell r="A1866" t="str">
            <v>HE</v>
          </cell>
          <cell r="B1866">
            <v>199802</v>
          </cell>
          <cell r="C1866">
            <v>25</v>
          </cell>
          <cell r="D1866" t="str">
            <v>3</v>
          </cell>
          <cell r="E1866">
            <v>2.4962</v>
          </cell>
        </row>
        <row r="1867">
          <cell r="A1867" t="str">
            <v>HE</v>
          </cell>
          <cell r="B1867">
            <v>199802</v>
          </cell>
          <cell r="C1867">
            <v>25</v>
          </cell>
          <cell r="D1867" t="str">
            <v>6</v>
          </cell>
          <cell r="E1867">
            <v>0.75870000000000004</v>
          </cell>
        </row>
        <row r="1868">
          <cell r="A1868" t="str">
            <v>HE</v>
          </cell>
          <cell r="B1868">
            <v>199802</v>
          </cell>
          <cell r="C1868">
            <v>25</v>
          </cell>
          <cell r="D1868" t="str">
            <v>6+</v>
          </cell>
          <cell r="E1868">
            <v>11.193</v>
          </cell>
        </row>
        <row r="1869">
          <cell r="A1869" t="str">
            <v>HE</v>
          </cell>
          <cell r="B1869">
            <v>199802</v>
          </cell>
          <cell r="C1869">
            <v>25</v>
          </cell>
          <cell r="D1869" t="str">
            <v>9</v>
          </cell>
          <cell r="E1869">
            <v>3.0437000000000003</v>
          </cell>
        </row>
        <row r="1870">
          <cell r="A1870" t="str">
            <v>HE</v>
          </cell>
          <cell r="B1870">
            <v>199802</v>
          </cell>
          <cell r="C1870">
            <v>25</v>
          </cell>
          <cell r="D1870" t="str">
            <v>C</v>
          </cell>
          <cell r="E1870">
            <v>86.311300000000003</v>
          </cell>
        </row>
        <row r="1871">
          <cell r="A1871" t="str">
            <v>HE</v>
          </cell>
          <cell r="B1871">
            <v>199802</v>
          </cell>
          <cell r="C1871">
            <v>25</v>
          </cell>
          <cell r="D1871" t="str">
            <v>F</v>
          </cell>
          <cell r="E1871">
            <v>5.6269</v>
          </cell>
        </row>
        <row r="1872">
          <cell r="A1872" t="str">
            <v>HE</v>
          </cell>
          <cell r="B1872">
            <v>199802</v>
          </cell>
          <cell r="C1872">
            <v>25</v>
          </cell>
          <cell r="D1872" t="str">
            <v>R</v>
          </cell>
          <cell r="E1872">
            <v>1.7631000000000001</v>
          </cell>
        </row>
        <row r="1873">
          <cell r="A1873" t="str">
            <v>HE</v>
          </cell>
          <cell r="B1873">
            <v>199802</v>
          </cell>
          <cell r="C1873">
            <v>26</v>
          </cell>
          <cell r="E1873">
            <v>100</v>
          </cell>
        </row>
        <row r="1874">
          <cell r="A1874" t="str">
            <v>HE</v>
          </cell>
          <cell r="B1874">
            <v>199802</v>
          </cell>
          <cell r="C1874">
            <v>26</v>
          </cell>
          <cell r="D1874" t="str">
            <v>0</v>
          </cell>
          <cell r="E1874">
            <v>0</v>
          </cell>
        </row>
        <row r="1875">
          <cell r="A1875" t="str">
            <v>HE</v>
          </cell>
          <cell r="B1875">
            <v>199802</v>
          </cell>
          <cell r="C1875">
            <v>26</v>
          </cell>
          <cell r="D1875" t="str">
            <v>3</v>
          </cell>
          <cell r="E1875">
            <v>2.4340999999999999</v>
          </cell>
        </row>
        <row r="1876">
          <cell r="A1876" t="str">
            <v>HE</v>
          </cell>
          <cell r="B1876">
            <v>199802</v>
          </cell>
          <cell r="C1876">
            <v>26</v>
          </cell>
          <cell r="D1876" t="str">
            <v>6</v>
          </cell>
          <cell r="E1876">
            <v>0.83420000000000005</v>
          </cell>
        </row>
        <row r="1877">
          <cell r="A1877" t="str">
            <v>HE</v>
          </cell>
          <cell r="B1877">
            <v>199802</v>
          </cell>
          <cell r="C1877">
            <v>26</v>
          </cell>
          <cell r="D1877" t="str">
            <v>6+</v>
          </cell>
          <cell r="E1877">
            <v>11.573</v>
          </cell>
        </row>
        <row r="1878">
          <cell r="A1878" t="str">
            <v>HE</v>
          </cell>
          <cell r="B1878">
            <v>199802</v>
          </cell>
          <cell r="C1878">
            <v>26</v>
          </cell>
          <cell r="D1878" t="str">
            <v>9</v>
          </cell>
          <cell r="E1878">
            <v>3.2013000000000003</v>
          </cell>
        </row>
        <row r="1879">
          <cell r="A1879" t="str">
            <v>HE</v>
          </cell>
          <cell r="B1879">
            <v>199802</v>
          </cell>
          <cell r="C1879">
            <v>26</v>
          </cell>
          <cell r="D1879" t="str">
            <v>C</v>
          </cell>
          <cell r="E1879">
            <v>85.992500000000007</v>
          </cell>
        </row>
        <row r="1880">
          <cell r="A1880" t="str">
            <v>HE</v>
          </cell>
          <cell r="B1880">
            <v>199802</v>
          </cell>
          <cell r="C1880">
            <v>26</v>
          </cell>
          <cell r="D1880" t="str">
            <v>F</v>
          </cell>
          <cell r="E1880">
            <v>5.6224999999999996</v>
          </cell>
        </row>
        <row r="1881">
          <cell r="A1881" t="str">
            <v>HE</v>
          </cell>
          <cell r="B1881">
            <v>199802</v>
          </cell>
          <cell r="C1881">
            <v>26</v>
          </cell>
          <cell r="D1881" t="str">
            <v>R</v>
          </cell>
          <cell r="E1881">
            <v>1.9155000000000002</v>
          </cell>
        </row>
        <row r="1882">
          <cell r="A1882" t="str">
            <v>HE</v>
          </cell>
          <cell r="B1882">
            <v>199802</v>
          </cell>
          <cell r="C1882">
            <v>27</v>
          </cell>
          <cell r="E1882">
            <v>100</v>
          </cell>
        </row>
        <row r="1883">
          <cell r="A1883" t="str">
            <v>HE</v>
          </cell>
          <cell r="B1883">
            <v>199802</v>
          </cell>
          <cell r="C1883">
            <v>27</v>
          </cell>
          <cell r="D1883" t="str">
            <v>0</v>
          </cell>
          <cell r="E1883">
            <v>0</v>
          </cell>
        </row>
        <row r="1884">
          <cell r="A1884" t="str">
            <v>HE</v>
          </cell>
          <cell r="B1884">
            <v>199802</v>
          </cell>
          <cell r="C1884">
            <v>27</v>
          </cell>
          <cell r="D1884" t="str">
            <v>3</v>
          </cell>
          <cell r="E1884">
            <v>2.8889</v>
          </cell>
        </row>
        <row r="1885">
          <cell r="A1885" t="str">
            <v>HE</v>
          </cell>
          <cell r="B1885">
            <v>199802</v>
          </cell>
          <cell r="C1885">
            <v>27</v>
          </cell>
          <cell r="D1885" t="str">
            <v>6</v>
          </cell>
          <cell r="E1885">
            <v>0.97740000000000005</v>
          </cell>
        </row>
        <row r="1886">
          <cell r="A1886" t="str">
            <v>HE</v>
          </cell>
          <cell r="B1886">
            <v>199802</v>
          </cell>
          <cell r="C1886">
            <v>27</v>
          </cell>
          <cell r="D1886" t="str">
            <v>6+</v>
          </cell>
          <cell r="E1886">
            <v>11.904</v>
          </cell>
        </row>
        <row r="1887">
          <cell r="A1887" t="str">
            <v>HE</v>
          </cell>
          <cell r="B1887">
            <v>199802</v>
          </cell>
          <cell r="C1887">
            <v>27</v>
          </cell>
          <cell r="D1887" t="str">
            <v>9</v>
          </cell>
          <cell r="E1887">
            <v>3.0749</v>
          </cell>
        </row>
        <row r="1888">
          <cell r="A1888" t="str">
            <v>HE</v>
          </cell>
          <cell r="B1888">
            <v>199802</v>
          </cell>
          <cell r="C1888">
            <v>27</v>
          </cell>
          <cell r="D1888" t="str">
            <v>C</v>
          </cell>
          <cell r="E1888">
            <v>85.207000000000008</v>
          </cell>
        </row>
        <row r="1889">
          <cell r="A1889" t="str">
            <v>HE</v>
          </cell>
          <cell r="B1889">
            <v>199802</v>
          </cell>
          <cell r="C1889">
            <v>27</v>
          </cell>
          <cell r="D1889" t="str">
            <v>F</v>
          </cell>
          <cell r="E1889">
            <v>5.7482000000000006</v>
          </cell>
        </row>
        <row r="1890">
          <cell r="A1890" t="str">
            <v>HE</v>
          </cell>
          <cell r="B1890">
            <v>199802</v>
          </cell>
          <cell r="C1890">
            <v>27</v>
          </cell>
          <cell r="D1890" t="str">
            <v>R</v>
          </cell>
          <cell r="E1890">
            <v>2.1034999999999999</v>
          </cell>
        </row>
        <row r="1891">
          <cell r="A1891" t="str">
            <v>HE</v>
          </cell>
          <cell r="B1891">
            <v>199802</v>
          </cell>
          <cell r="C1891">
            <v>28</v>
          </cell>
          <cell r="E1891">
            <v>100</v>
          </cell>
        </row>
        <row r="1892">
          <cell r="A1892" t="str">
            <v>HE</v>
          </cell>
          <cell r="B1892">
            <v>199802</v>
          </cell>
          <cell r="C1892">
            <v>28</v>
          </cell>
          <cell r="D1892" t="str">
            <v>0</v>
          </cell>
          <cell r="E1892">
            <v>0</v>
          </cell>
        </row>
        <row r="1893">
          <cell r="A1893" t="str">
            <v>HE</v>
          </cell>
          <cell r="B1893">
            <v>199802</v>
          </cell>
          <cell r="C1893">
            <v>28</v>
          </cell>
          <cell r="D1893" t="str">
            <v>3</v>
          </cell>
          <cell r="E1893">
            <v>2.3364000000000003</v>
          </cell>
        </row>
        <row r="1894">
          <cell r="A1894" t="str">
            <v>HE</v>
          </cell>
          <cell r="B1894">
            <v>199802</v>
          </cell>
          <cell r="C1894">
            <v>28</v>
          </cell>
          <cell r="D1894" t="str">
            <v>6</v>
          </cell>
          <cell r="E1894">
            <v>1.145</v>
          </cell>
        </row>
        <row r="1895">
          <cell r="A1895" t="str">
            <v>HE</v>
          </cell>
          <cell r="B1895">
            <v>199802</v>
          </cell>
          <cell r="C1895">
            <v>28</v>
          </cell>
          <cell r="D1895" t="str">
            <v>6+</v>
          </cell>
          <cell r="E1895">
            <v>12.314</v>
          </cell>
        </row>
        <row r="1896">
          <cell r="A1896" t="str">
            <v>HE</v>
          </cell>
          <cell r="B1896">
            <v>199802</v>
          </cell>
          <cell r="C1896">
            <v>28</v>
          </cell>
          <cell r="D1896" t="str">
            <v>9</v>
          </cell>
          <cell r="E1896">
            <v>3.3632</v>
          </cell>
        </row>
        <row r="1897">
          <cell r="A1897" t="str">
            <v>HE</v>
          </cell>
          <cell r="B1897">
            <v>199802</v>
          </cell>
          <cell r="C1897">
            <v>28</v>
          </cell>
          <cell r="D1897" t="str">
            <v>C</v>
          </cell>
          <cell r="E1897">
            <v>85.349500000000006</v>
          </cell>
        </row>
        <row r="1898">
          <cell r="A1898" t="str">
            <v>HE</v>
          </cell>
          <cell r="B1898">
            <v>199802</v>
          </cell>
          <cell r="C1898">
            <v>28</v>
          </cell>
          <cell r="D1898" t="str">
            <v>F</v>
          </cell>
          <cell r="E1898">
            <v>5.5968</v>
          </cell>
        </row>
        <row r="1899">
          <cell r="A1899" t="str">
            <v>HE</v>
          </cell>
          <cell r="B1899">
            <v>199802</v>
          </cell>
          <cell r="C1899">
            <v>28</v>
          </cell>
          <cell r="D1899" t="str">
            <v>R</v>
          </cell>
          <cell r="E1899">
            <v>2.2090000000000001</v>
          </cell>
        </row>
        <row r="1900">
          <cell r="A1900" t="str">
            <v>HE</v>
          </cell>
          <cell r="B1900">
            <v>199802</v>
          </cell>
          <cell r="C1900">
            <v>29</v>
          </cell>
          <cell r="E1900">
            <v>100</v>
          </cell>
        </row>
        <row r="1901">
          <cell r="A1901" t="str">
            <v>HE</v>
          </cell>
          <cell r="B1901">
            <v>199802</v>
          </cell>
          <cell r="C1901">
            <v>29</v>
          </cell>
          <cell r="D1901" t="str">
            <v>0</v>
          </cell>
          <cell r="E1901">
            <v>0</v>
          </cell>
        </row>
        <row r="1902">
          <cell r="A1902" t="str">
            <v>HE</v>
          </cell>
          <cell r="B1902">
            <v>199802</v>
          </cell>
          <cell r="C1902">
            <v>29</v>
          </cell>
          <cell r="D1902" t="str">
            <v>3</v>
          </cell>
          <cell r="E1902">
            <v>2.6420000000000003</v>
          </cell>
        </row>
        <row r="1903">
          <cell r="A1903" t="str">
            <v>HE</v>
          </cell>
          <cell r="B1903">
            <v>199802</v>
          </cell>
          <cell r="C1903">
            <v>29</v>
          </cell>
          <cell r="D1903" t="str">
            <v>6</v>
          </cell>
          <cell r="E1903">
            <v>0.95150000000000001</v>
          </cell>
        </row>
        <row r="1904">
          <cell r="A1904" t="str">
            <v>HE</v>
          </cell>
          <cell r="B1904">
            <v>199802</v>
          </cell>
          <cell r="C1904">
            <v>29</v>
          </cell>
          <cell r="D1904" t="str">
            <v>6+</v>
          </cell>
          <cell r="E1904">
            <v>12.045</v>
          </cell>
        </row>
        <row r="1905">
          <cell r="A1905" t="str">
            <v>HE</v>
          </cell>
          <cell r="B1905">
            <v>199802</v>
          </cell>
          <cell r="C1905">
            <v>29</v>
          </cell>
          <cell r="D1905" t="str">
            <v>9</v>
          </cell>
          <cell r="E1905">
            <v>3.5286</v>
          </cell>
        </row>
        <row r="1906">
          <cell r="A1906" t="str">
            <v>HE</v>
          </cell>
          <cell r="B1906">
            <v>199802</v>
          </cell>
          <cell r="C1906">
            <v>29</v>
          </cell>
          <cell r="D1906" t="str">
            <v>C</v>
          </cell>
          <cell r="E1906">
            <v>85.313100000000006</v>
          </cell>
        </row>
        <row r="1907">
          <cell r="A1907" t="str">
            <v>HE</v>
          </cell>
          <cell r="B1907">
            <v>199802</v>
          </cell>
          <cell r="C1907">
            <v>29</v>
          </cell>
          <cell r="D1907" t="str">
            <v>F</v>
          </cell>
          <cell r="E1907">
            <v>5.3741000000000003</v>
          </cell>
        </row>
        <row r="1908">
          <cell r="A1908" t="str">
            <v>HE</v>
          </cell>
          <cell r="B1908">
            <v>199802</v>
          </cell>
          <cell r="C1908">
            <v>29</v>
          </cell>
          <cell r="D1908" t="str">
            <v>R</v>
          </cell>
          <cell r="E1908">
            <v>2.1907000000000001</v>
          </cell>
        </row>
        <row r="1909">
          <cell r="A1909" t="str">
            <v>HE</v>
          </cell>
          <cell r="B1909">
            <v>199802</v>
          </cell>
          <cell r="C1909">
            <v>30</v>
          </cell>
          <cell r="E1909">
            <v>100</v>
          </cell>
        </row>
        <row r="1910">
          <cell r="A1910" t="str">
            <v>HE</v>
          </cell>
          <cell r="B1910">
            <v>199802</v>
          </cell>
          <cell r="C1910">
            <v>30</v>
          </cell>
          <cell r="D1910" t="str">
            <v>0</v>
          </cell>
          <cell r="E1910">
            <v>0</v>
          </cell>
        </row>
        <row r="1911">
          <cell r="A1911" t="str">
            <v>HE</v>
          </cell>
          <cell r="B1911">
            <v>199802</v>
          </cell>
          <cell r="C1911">
            <v>30</v>
          </cell>
          <cell r="D1911" t="str">
            <v>3</v>
          </cell>
          <cell r="E1911">
            <v>2.9845000000000002</v>
          </cell>
        </row>
        <row r="1912">
          <cell r="A1912" t="str">
            <v>HE</v>
          </cell>
          <cell r="B1912">
            <v>199802</v>
          </cell>
          <cell r="C1912">
            <v>30</v>
          </cell>
          <cell r="D1912" t="str">
            <v>6</v>
          </cell>
          <cell r="E1912">
            <v>1.0477000000000001</v>
          </cell>
        </row>
        <row r="1913">
          <cell r="A1913" t="str">
            <v>HE</v>
          </cell>
          <cell r="B1913">
            <v>199802</v>
          </cell>
          <cell r="C1913">
            <v>30</v>
          </cell>
          <cell r="D1913" t="str">
            <v>6+</v>
          </cell>
          <cell r="E1913">
            <v>12.43</v>
          </cell>
        </row>
        <row r="1914">
          <cell r="A1914" t="str">
            <v>HE</v>
          </cell>
          <cell r="B1914">
            <v>199802</v>
          </cell>
          <cell r="C1914">
            <v>30</v>
          </cell>
          <cell r="D1914" t="str">
            <v>9</v>
          </cell>
          <cell r="E1914">
            <v>3.3824000000000001</v>
          </cell>
        </row>
        <row r="1915">
          <cell r="A1915" t="str">
            <v>HE</v>
          </cell>
          <cell r="B1915">
            <v>199802</v>
          </cell>
          <cell r="C1915">
            <v>30</v>
          </cell>
          <cell r="D1915" t="str">
            <v>C</v>
          </cell>
          <cell r="E1915">
            <v>84.585900000000009</v>
          </cell>
        </row>
        <row r="1916">
          <cell r="A1916" t="str">
            <v>HE</v>
          </cell>
          <cell r="B1916">
            <v>199802</v>
          </cell>
          <cell r="C1916">
            <v>30</v>
          </cell>
          <cell r="D1916" t="str">
            <v>F</v>
          </cell>
          <cell r="E1916">
            <v>5.7796000000000003</v>
          </cell>
        </row>
        <row r="1917">
          <cell r="A1917" t="str">
            <v>HE</v>
          </cell>
          <cell r="B1917">
            <v>199802</v>
          </cell>
          <cell r="C1917">
            <v>30</v>
          </cell>
          <cell r="D1917" t="str">
            <v>R</v>
          </cell>
          <cell r="E1917">
            <v>2.2198000000000002</v>
          </cell>
        </row>
        <row r="1918">
          <cell r="A1918" t="str">
            <v>HE</v>
          </cell>
          <cell r="B1918">
            <v>199802</v>
          </cell>
          <cell r="C1918">
            <v>31</v>
          </cell>
          <cell r="E1918">
            <v>100</v>
          </cell>
        </row>
        <row r="1919">
          <cell r="A1919" t="str">
            <v>HE</v>
          </cell>
          <cell r="B1919">
            <v>199802</v>
          </cell>
          <cell r="C1919">
            <v>31</v>
          </cell>
          <cell r="D1919" t="str">
            <v>0</v>
          </cell>
          <cell r="E1919">
            <v>0</v>
          </cell>
        </row>
        <row r="1920">
          <cell r="A1920" t="str">
            <v>HE</v>
          </cell>
          <cell r="B1920">
            <v>199802</v>
          </cell>
          <cell r="C1920">
            <v>31</v>
          </cell>
          <cell r="D1920" t="str">
            <v>3</v>
          </cell>
          <cell r="E1920">
            <v>2.2787000000000002</v>
          </cell>
        </row>
        <row r="1921">
          <cell r="A1921" t="str">
            <v>HE</v>
          </cell>
          <cell r="B1921">
            <v>199802</v>
          </cell>
          <cell r="C1921">
            <v>31</v>
          </cell>
          <cell r="D1921" t="str">
            <v>6</v>
          </cell>
          <cell r="E1921">
            <v>1.2419</v>
          </cell>
        </row>
        <row r="1922">
          <cell r="A1922" t="str">
            <v>HE</v>
          </cell>
          <cell r="B1922">
            <v>199802</v>
          </cell>
          <cell r="C1922">
            <v>31</v>
          </cell>
          <cell r="D1922" t="str">
            <v>6+</v>
          </cell>
          <cell r="E1922">
            <v>13.042</v>
          </cell>
        </row>
        <row r="1923">
          <cell r="A1923" t="str">
            <v>HE</v>
          </cell>
          <cell r="B1923">
            <v>199802</v>
          </cell>
          <cell r="C1923">
            <v>31</v>
          </cell>
          <cell r="D1923" t="str">
            <v>9</v>
          </cell>
          <cell r="E1923">
            <v>3.4502000000000002</v>
          </cell>
        </row>
        <row r="1924">
          <cell r="A1924" t="str">
            <v>HE</v>
          </cell>
          <cell r="B1924">
            <v>199802</v>
          </cell>
          <cell r="C1924">
            <v>31</v>
          </cell>
          <cell r="D1924" t="str">
            <v>C</v>
          </cell>
          <cell r="E1924">
            <v>84.679299999999998</v>
          </cell>
        </row>
        <row r="1925">
          <cell r="A1925" t="str">
            <v>HE</v>
          </cell>
          <cell r="B1925">
            <v>199802</v>
          </cell>
          <cell r="C1925">
            <v>31</v>
          </cell>
          <cell r="D1925" t="str">
            <v>F</v>
          </cell>
          <cell r="E1925">
            <v>5.9211</v>
          </cell>
        </row>
        <row r="1926">
          <cell r="A1926" t="str">
            <v>HE</v>
          </cell>
          <cell r="B1926">
            <v>199802</v>
          </cell>
          <cell r="C1926">
            <v>31</v>
          </cell>
          <cell r="D1926" t="str">
            <v>R</v>
          </cell>
          <cell r="E1926">
            <v>2.4288000000000003</v>
          </cell>
        </row>
        <row r="1927">
          <cell r="A1927" t="str">
            <v>HE</v>
          </cell>
          <cell r="B1927">
            <v>199802</v>
          </cell>
          <cell r="C1927">
            <v>32</v>
          </cell>
          <cell r="E1927">
            <v>100</v>
          </cell>
        </row>
        <row r="1928">
          <cell r="A1928" t="str">
            <v>HE</v>
          </cell>
          <cell r="B1928">
            <v>199802</v>
          </cell>
          <cell r="C1928">
            <v>32</v>
          </cell>
          <cell r="D1928" t="str">
            <v>0</v>
          </cell>
          <cell r="E1928">
            <v>0</v>
          </cell>
        </row>
        <row r="1929">
          <cell r="A1929" t="str">
            <v>HE</v>
          </cell>
          <cell r="B1929">
            <v>199802</v>
          </cell>
          <cell r="C1929">
            <v>32</v>
          </cell>
          <cell r="D1929" t="str">
            <v>3</v>
          </cell>
          <cell r="E1929">
            <v>2.4321000000000002</v>
          </cell>
        </row>
        <row r="1930">
          <cell r="A1930" t="str">
            <v>HE</v>
          </cell>
          <cell r="B1930">
            <v>199802</v>
          </cell>
          <cell r="C1930">
            <v>32</v>
          </cell>
          <cell r="D1930" t="str">
            <v>6</v>
          </cell>
          <cell r="E1930">
            <v>1.0193000000000001</v>
          </cell>
        </row>
        <row r="1931">
          <cell r="A1931" t="str">
            <v>HE</v>
          </cell>
          <cell r="B1931">
            <v>199802</v>
          </cell>
          <cell r="C1931">
            <v>32</v>
          </cell>
          <cell r="D1931" t="str">
            <v>6+</v>
          </cell>
          <cell r="E1931">
            <v>12.863</v>
          </cell>
        </row>
        <row r="1932">
          <cell r="A1932" t="str">
            <v>HE</v>
          </cell>
          <cell r="B1932">
            <v>199802</v>
          </cell>
          <cell r="C1932">
            <v>32</v>
          </cell>
          <cell r="D1932" t="str">
            <v>9</v>
          </cell>
          <cell r="E1932">
            <v>3.3814000000000002</v>
          </cell>
        </row>
        <row r="1933">
          <cell r="A1933" t="str">
            <v>HE</v>
          </cell>
          <cell r="B1933">
            <v>199802</v>
          </cell>
          <cell r="C1933">
            <v>32</v>
          </cell>
          <cell r="D1933" t="str">
            <v>C</v>
          </cell>
          <cell r="E1933">
            <v>84.705100000000002</v>
          </cell>
        </row>
        <row r="1934">
          <cell r="A1934" t="str">
            <v>HE</v>
          </cell>
          <cell r="B1934">
            <v>199802</v>
          </cell>
          <cell r="C1934">
            <v>32</v>
          </cell>
          <cell r="D1934" t="str">
            <v>F</v>
          </cell>
          <cell r="E1934">
            <v>6.0912000000000006</v>
          </cell>
        </row>
        <row r="1935">
          <cell r="A1935" t="str">
            <v>HE</v>
          </cell>
          <cell r="B1935">
            <v>199802</v>
          </cell>
          <cell r="C1935">
            <v>32</v>
          </cell>
          <cell r="D1935" t="str">
            <v>R</v>
          </cell>
          <cell r="E1935">
            <v>2.3709000000000002</v>
          </cell>
        </row>
        <row r="1936">
          <cell r="A1936" t="str">
            <v>HE</v>
          </cell>
          <cell r="B1936">
            <v>199802</v>
          </cell>
          <cell r="C1936">
            <v>33</v>
          </cell>
          <cell r="E1936">
            <v>100</v>
          </cell>
        </row>
        <row r="1937">
          <cell r="A1937" t="str">
            <v>HE</v>
          </cell>
          <cell r="B1937">
            <v>199802</v>
          </cell>
          <cell r="C1937">
            <v>33</v>
          </cell>
          <cell r="D1937" t="str">
            <v>0</v>
          </cell>
          <cell r="E1937">
            <v>0</v>
          </cell>
        </row>
        <row r="1938">
          <cell r="A1938" t="str">
            <v>HE</v>
          </cell>
          <cell r="B1938">
            <v>199802</v>
          </cell>
          <cell r="C1938">
            <v>33</v>
          </cell>
          <cell r="D1938" t="str">
            <v>3</v>
          </cell>
          <cell r="E1938">
            <v>2.6274999999999999</v>
          </cell>
        </row>
        <row r="1939">
          <cell r="A1939" t="str">
            <v>HE</v>
          </cell>
          <cell r="B1939">
            <v>199802</v>
          </cell>
          <cell r="C1939">
            <v>33</v>
          </cell>
          <cell r="D1939" t="str">
            <v>6</v>
          </cell>
          <cell r="E1939">
            <v>1.0341</v>
          </cell>
        </row>
        <row r="1940">
          <cell r="A1940" t="str">
            <v>HE</v>
          </cell>
          <cell r="B1940">
            <v>199802</v>
          </cell>
          <cell r="C1940">
            <v>33</v>
          </cell>
          <cell r="D1940" t="str">
            <v>6+</v>
          </cell>
          <cell r="E1940">
            <v>13.317</v>
          </cell>
        </row>
        <row r="1941">
          <cell r="A1941" t="str">
            <v>HE</v>
          </cell>
          <cell r="B1941">
            <v>199802</v>
          </cell>
          <cell r="C1941">
            <v>33</v>
          </cell>
          <cell r="D1941" t="str">
            <v>9</v>
          </cell>
          <cell r="E1941">
            <v>3.7320000000000002</v>
          </cell>
        </row>
        <row r="1942">
          <cell r="A1942" t="str">
            <v>HE</v>
          </cell>
          <cell r="B1942">
            <v>199802</v>
          </cell>
          <cell r="C1942">
            <v>33</v>
          </cell>
          <cell r="D1942" t="str">
            <v>C</v>
          </cell>
          <cell r="E1942">
            <v>84.055900000000008</v>
          </cell>
        </row>
        <row r="1943">
          <cell r="A1943" t="str">
            <v>HE</v>
          </cell>
          <cell r="B1943">
            <v>199802</v>
          </cell>
          <cell r="C1943">
            <v>33</v>
          </cell>
          <cell r="D1943" t="str">
            <v>F</v>
          </cell>
          <cell r="E1943">
            <v>6.1275000000000004</v>
          </cell>
        </row>
        <row r="1944">
          <cell r="A1944" t="str">
            <v>HE</v>
          </cell>
          <cell r="B1944">
            <v>199802</v>
          </cell>
          <cell r="C1944">
            <v>33</v>
          </cell>
          <cell r="D1944" t="str">
            <v>R</v>
          </cell>
          <cell r="E1944">
            <v>2.4229000000000003</v>
          </cell>
        </row>
        <row r="1945">
          <cell r="A1945" t="str">
            <v>HE</v>
          </cell>
          <cell r="B1945">
            <v>199802</v>
          </cell>
          <cell r="C1945">
            <v>34</v>
          </cell>
          <cell r="E1945">
            <v>100</v>
          </cell>
        </row>
        <row r="1946">
          <cell r="A1946" t="str">
            <v>HE</v>
          </cell>
          <cell r="B1946">
            <v>199802</v>
          </cell>
          <cell r="C1946">
            <v>34</v>
          </cell>
          <cell r="D1946" t="str">
            <v>0</v>
          </cell>
          <cell r="E1946">
            <v>0</v>
          </cell>
        </row>
        <row r="1947">
          <cell r="A1947" t="str">
            <v>HE</v>
          </cell>
          <cell r="B1947">
            <v>199802</v>
          </cell>
          <cell r="C1947">
            <v>34</v>
          </cell>
          <cell r="D1947" t="str">
            <v>3</v>
          </cell>
          <cell r="E1947">
            <v>2.2838000000000003</v>
          </cell>
        </row>
        <row r="1948">
          <cell r="A1948" t="str">
            <v>HE</v>
          </cell>
          <cell r="B1948">
            <v>199802</v>
          </cell>
          <cell r="C1948">
            <v>34</v>
          </cell>
          <cell r="D1948" t="str">
            <v>6</v>
          </cell>
          <cell r="E1948">
            <v>1.1174999999999999</v>
          </cell>
        </row>
        <row r="1949">
          <cell r="A1949" t="str">
            <v>HE</v>
          </cell>
          <cell r="B1949">
            <v>199802</v>
          </cell>
          <cell r="C1949">
            <v>34</v>
          </cell>
          <cell r="D1949" t="str">
            <v>6+</v>
          </cell>
          <cell r="E1949">
            <v>13.566000000000001</v>
          </cell>
        </row>
        <row r="1950">
          <cell r="A1950" t="str">
            <v>HE</v>
          </cell>
          <cell r="B1950">
            <v>199802</v>
          </cell>
          <cell r="C1950">
            <v>34</v>
          </cell>
          <cell r="D1950" t="str">
            <v>9</v>
          </cell>
          <cell r="E1950">
            <v>3.69</v>
          </cell>
        </row>
        <row r="1951">
          <cell r="A1951" t="str">
            <v>HE</v>
          </cell>
          <cell r="B1951">
            <v>199802</v>
          </cell>
          <cell r="C1951">
            <v>34</v>
          </cell>
          <cell r="D1951" t="str">
            <v>C</v>
          </cell>
          <cell r="E1951">
            <v>84.150300000000001</v>
          </cell>
        </row>
        <row r="1952">
          <cell r="A1952" t="str">
            <v>HE</v>
          </cell>
          <cell r="B1952">
            <v>199802</v>
          </cell>
          <cell r="C1952">
            <v>34</v>
          </cell>
          <cell r="D1952" t="str">
            <v>F</v>
          </cell>
          <cell r="E1952">
            <v>6.2572999999999999</v>
          </cell>
        </row>
        <row r="1953">
          <cell r="A1953" t="str">
            <v>HE</v>
          </cell>
          <cell r="B1953">
            <v>199802</v>
          </cell>
          <cell r="C1953">
            <v>34</v>
          </cell>
          <cell r="D1953" t="str">
            <v>R</v>
          </cell>
          <cell r="E1953">
            <v>2.5012000000000003</v>
          </cell>
        </row>
        <row r="1954">
          <cell r="A1954" t="str">
            <v>HE</v>
          </cell>
          <cell r="B1954">
            <v>199802</v>
          </cell>
          <cell r="C1954">
            <v>35</v>
          </cell>
          <cell r="E1954">
            <v>100</v>
          </cell>
        </row>
        <row r="1955">
          <cell r="A1955" t="str">
            <v>HE</v>
          </cell>
          <cell r="B1955">
            <v>199802</v>
          </cell>
          <cell r="C1955">
            <v>35</v>
          </cell>
          <cell r="D1955" t="str">
            <v>0</v>
          </cell>
          <cell r="E1955">
            <v>0</v>
          </cell>
        </row>
        <row r="1956">
          <cell r="A1956" t="str">
            <v>HE</v>
          </cell>
          <cell r="B1956">
            <v>199802</v>
          </cell>
          <cell r="C1956">
            <v>35</v>
          </cell>
          <cell r="D1956" t="str">
            <v>3</v>
          </cell>
          <cell r="E1956">
            <v>2.5103</v>
          </cell>
        </row>
        <row r="1957">
          <cell r="A1957" t="str">
            <v>HE</v>
          </cell>
          <cell r="B1957">
            <v>199802</v>
          </cell>
          <cell r="C1957">
            <v>35</v>
          </cell>
          <cell r="D1957" t="str">
            <v>6</v>
          </cell>
          <cell r="E1957">
            <v>1.2337</v>
          </cell>
        </row>
        <row r="1958">
          <cell r="A1958" t="str">
            <v>HE</v>
          </cell>
          <cell r="B1958">
            <v>199802</v>
          </cell>
          <cell r="C1958">
            <v>35</v>
          </cell>
          <cell r="D1958" t="str">
            <v>6+</v>
          </cell>
          <cell r="E1958">
            <v>13.959</v>
          </cell>
        </row>
        <row r="1959">
          <cell r="A1959" t="str">
            <v>HE</v>
          </cell>
          <cell r="B1959">
            <v>199802</v>
          </cell>
          <cell r="C1959">
            <v>35</v>
          </cell>
          <cell r="D1959" t="str">
            <v>9</v>
          </cell>
          <cell r="E1959">
            <v>3.9427000000000003</v>
          </cell>
        </row>
        <row r="1960">
          <cell r="A1960" t="str">
            <v>HE</v>
          </cell>
          <cell r="B1960">
            <v>199802</v>
          </cell>
          <cell r="C1960">
            <v>35</v>
          </cell>
          <cell r="D1960" t="str">
            <v>C</v>
          </cell>
          <cell r="E1960">
            <v>83.530500000000004</v>
          </cell>
        </row>
        <row r="1961">
          <cell r="A1961" t="str">
            <v>HE</v>
          </cell>
          <cell r="B1961">
            <v>199802</v>
          </cell>
          <cell r="C1961">
            <v>35</v>
          </cell>
          <cell r="D1961" t="str">
            <v>F</v>
          </cell>
          <cell r="E1961">
            <v>6.1439000000000004</v>
          </cell>
        </row>
        <row r="1962">
          <cell r="A1962" t="str">
            <v>HE</v>
          </cell>
          <cell r="B1962">
            <v>199802</v>
          </cell>
          <cell r="C1962">
            <v>35</v>
          </cell>
          <cell r="D1962" t="str">
            <v>R</v>
          </cell>
          <cell r="E1962">
            <v>2.6389</v>
          </cell>
        </row>
        <row r="1963">
          <cell r="A1963" t="str">
            <v>HE</v>
          </cell>
          <cell r="B1963">
            <v>199802</v>
          </cell>
          <cell r="C1963">
            <v>36</v>
          </cell>
          <cell r="E1963">
            <v>100</v>
          </cell>
        </row>
        <row r="1964">
          <cell r="A1964" t="str">
            <v>HE</v>
          </cell>
          <cell r="B1964">
            <v>199802</v>
          </cell>
          <cell r="C1964">
            <v>36</v>
          </cell>
          <cell r="D1964" t="str">
            <v>0</v>
          </cell>
          <cell r="E1964">
            <v>0</v>
          </cell>
        </row>
        <row r="1965">
          <cell r="A1965" t="str">
            <v>HE</v>
          </cell>
          <cell r="B1965">
            <v>199802</v>
          </cell>
          <cell r="C1965">
            <v>36</v>
          </cell>
          <cell r="D1965" t="str">
            <v>3</v>
          </cell>
          <cell r="E1965">
            <v>2.6071</v>
          </cell>
        </row>
        <row r="1966">
          <cell r="A1966" t="str">
            <v>HE</v>
          </cell>
          <cell r="B1966">
            <v>199802</v>
          </cell>
          <cell r="C1966">
            <v>36</v>
          </cell>
          <cell r="D1966" t="str">
            <v>6</v>
          </cell>
          <cell r="E1966">
            <v>1.1289</v>
          </cell>
        </row>
        <row r="1967">
          <cell r="A1967" t="str">
            <v>HE</v>
          </cell>
          <cell r="B1967">
            <v>199802</v>
          </cell>
          <cell r="C1967">
            <v>36</v>
          </cell>
          <cell r="D1967" t="str">
            <v>6+</v>
          </cell>
          <cell r="E1967">
            <v>13.709</v>
          </cell>
        </row>
        <row r="1968">
          <cell r="A1968" t="str">
            <v>HE</v>
          </cell>
          <cell r="B1968">
            <v>199802</v>
          </cell>
          <cell r="C1968">
            <v>36</v>
          </cell>
          <cell r="D1968" t="str">
            <v>9</v>
          </cell>
          <cell r="E1968">
            <v>4.1231999999999998</v>
          </cell>
        </row>
        <row r="1969">
          <cell r="A1969" t="str">
            <v>HE</v>
          </cell>
          <cell r="B1969">
            <v>199802</v>
          </cell>
          <cell r="C1969">
            <v>36</v>
          </cell>
          <cell r="D1969" t="str">
            <v>C</v>
          </cell>
          <cell r="E1969">
            <v>83.683700000000002</v>
          </cell>
        </row>
        <row r="1970">
          <cell r="A1970" t="str">
            <v>HE</v>
          </cell>
          <cell r="B1970">
            <v>199802</v>
          </cell>
          <cell r="C1970">
            <v>36</v>
          </cell>
          <cell r="D1970" t="str">
            <v>F</v>
          </cell>
          <cell r="E1970">
            <v>5.7183000000000002</v>
          </cell>
        </row>
        <row r="1971">
          <cell r="A1971" t="str">
            <v>HE</v>
          </cell>
          <cell r="B1971">
            <v>199802</v>
          </cell>
          <cell r="C1971">
            <v>36</v>
          </cell>
          <cell r="D1971" t="str">
            <v>R</v>
          </cell>
          <cell r="E1971">
            <v>2.7388000000000003</v>
          </cell>
        </row>
        <row r="1972">
          <cell r="A1972" t="str">
            <v>HE</v>
          </cell>
          <cell r="B1972">
            <v>199802</v>
          </cell>
          <cell r="C1972">
            <v>37</v>
          </cell>
          <cell r="E1972">
            <v>100</v>
          </cell>
        </row>
        <row r="1973">
          <cell r="A1973" t="str">
            <v>HE</v>
          </cell>
          <cell r="B1973">
            <v>199802</v>
          </cell>
          <cell r="C1973">
            <v>37</v>
          </cell>
          <cell r="D1973" t="str">
            <v>0</v>
          </cell>
          <cell r="E1973">
            <v>0</v>
          </cell>
        </row>
        <row r="1974">
          <cell r="A1974" t="str">
            <v>HE</v>
          </cell>
          <cell r="B1974">
            <v>199802</v>
          </cell>
          <cell r="C1974">
            <v>37</v>
          </cell>
          <cell r="D1974" t="str">
            <v>3</v>
          </cell>
          <cell r="E1974">
            <v>2.5539000000000001</v>
          </cell>
        </row>
        <row r="1975">
          <cell r="A1975" t="str">
            <v>HE</v>
          </cell>
          <cell r="B1975">
            <v>199802</v>
          </cell>
          <cell r="C1975">
            <v>37</v>
          </cell>
          <cell r="D1975" t="str">
            <v>6</v>
          </cell>
          <cell r="E1975">
            <v>1.0951</v>
          </cell>
        </row>
        <row r="1976">
          <cell r="A1976" t="str">
            <v>HE</v>
          </cell>
          <cell r="B1976">
            <v>199802</v>
          </cell>
          <cell r="C1976">
            <v>37</v>
          </cell>
          <cell r="D1976" t="str">
            <v>6+</v>
          </cell>
          <cell r="E1976">
            <v>13.952999999999999</v>
          </cell>
        </row>
        <row r="1977">
          <cell r="A1977" t="str">
            <v>HE</v>
          </cell>
          <cell r="B1977">
            <v>199802</v>
          </cell>
          <cell r="C1977">
            <v>37</v>
          </cell>
          <cell r="D1977" t="str">
            <v>9</v>
          </cell>
          <cell r="E1977">
            <v>4.2376000000000005</v>
          </cell>
        </row>
        <row r="1978">
          <cell r="A1978" t="str">
            <v>HE</v>
          </cell>
          <cell r="B1978">
            <v>199802</v>
          </cell>
          <cell r="C1978">
            <v>37</v>
          </cell>
          <cell r="D1978" t="str">
            <v>C</v>
          </cell>
          <cell r="E1978">
            <v>83.493499999999997</v>
          </cell>
        </row>
        <row r="1979">
          <cell r="A1979" t="str">
            <v>HE</v>
          </cell>
          <cell r="B1979">
            <v>199802</v>
          </cell>
          <cell r="C1979">
            <v>37</v>
          </cell>
          <cell r="D1979" t="str">
            <v>F</v>
          </cell>
          <cell r="E1979">
            <v>5.8820000000000006</v>
          </cell>
        </row>
        <row r="1980">
          <cell r="A1980" t="str">
            <v>HE</v>
          </cell>
          <cell r="B1980">
            <v>199802</v>
          </cell>
          <cell r="C1980">
            <v>37</v>
          </cell>
          <cell r="D1980" t="str">
            <v>R</v>
          </cell>
          <cell r="E1980">
            <v>2.7379000000000002</v>
          </cell>
        </row>
        <row r="1981">
          <cell r="A1981" t="str">
            <v>HE</v>
          </cell>
          <cell r="B1981">
            <v>199802</v>
          </cell>
          <cell r="C1981">
            <v>38</v>
          </cell>
          <cell r="E1981">
            <v>100</v>
          </cell>
        </row>
        <row r="1982">
          <cell r="A1982" t="str">
            <v>HE</v>
          </cell>
          <cell r="B1982">
            <v>199802</v>
          </cell>
          <cell r="C1982">
            <v>38</v>
          </cell>
          <cell r="D1982" t="str">
            <v>0</v>
          </cell>
          <cell r="E1982">
            <v>0</v>
          </cell>
        </row>
        <row r="1983">
          <cell r="A1983" t="str">
            <v>HE</v>
          </cell>
          <cell r="B1983">
            <v>199802</v>
          </cell>
          <cell r="C1983">
            <v>38</v>
          </cell>
          <cell r="D1983" t="str">
            <v>3</v>
          </cell>
          <cell r="E1983">
            <v>2.7726000000000002</v>
          </cell>
        </row>
        <row r="1984">
          <cell r="A1984" t="str">
            <v>HE</v>
          </cell>
          <cell r="B1984">
            <v>199802</v>
          </cell>
          <cell r="C1984">
            <v>38</v>
          </cell>
          <cell r="D1984" t="str">
            <v>6</v>
          </cell>
          <cell r="E1984">
            <v>1.0998000000000001</v>
          </cell>
        </row>
        <row r="1985">
          <cell r="A1985" t="str">
            <v>HE</v>
          </cell>
          <cell r="B1985">
            <v>199802</v>
          </cell>
          <cell r="C1985">
            <v>38</v>
          </cell>
          <cell r="D1985" t="str">
            <v>6+</v>
          </cell>
          <cell r="E1985">
            <v>14.289</v>
          </cell>
        </row>
        <row r="1986">
          <cell r="A1986" t="str">
            <v>HE</v>
          </cell>
          <cell r="B1986">
            <v>199802</v>
          </cell>
          <cell r="C1986">
            <v>38</v>
          </cell>
          <cell r="D1986" t="str">
            <v>9</v>
          </cell>
          <cell r="E1986">
            <v>4.0705</v>
          </cell>
        </row>
        <row r="1987">
          <cell r="A1987" t="str">
            <v>HE</v>
          </cell>
          <cell r="B1987">
            <v>199802</v>
          </cell>
          <cell r="C1987">
            <v>38</v>
          </cell>
          <cell r="D1987" t="str">
            <v>C</v>
          </cell>
          <cell r="E1987">
            <v>82.938900000000004</v>
          </cell>
        </row>
        <row r="1988">
          <cell r="A1988" t="str">
            <v>HE</v>
          </cell>
          <cell r="B1988">
            <v>199802</v>
          </cell>
          <cell r="C1988">
            <v>38</v>
          </cell>
          <cell r="D1988" t="str">
            <v>F</v>
          </cell>
          <cell r="E1988">
            <v>6.3461000000000007</v>
          </cell>
        </row>
        <row r="1989">
          <cell r="A1989" t="str">
            <v>HE</v>
          </cell>
          <cell r="B1989">
            <v>199802</v>
          </cell>
          <cell r="C1989">
            <v>38</v>
          </cell>
          <cell r="D1989" t="str">
            <v>R</v>
          </cell>
          <cell r="E1989">
            <v>2.7720000000000002</v>
          </cell>
        </row>
        <row r="1990">
          <cell r="A1990" t="str">
            <v>HE</v>
          </cell>
          <cell r="B1990">
            <v>199802</v>
          </cell>
          <cell r="C1990">
            <v>39</v>
          </cell>
          <cell r="E1990">
            <v>100</v>
          </cell>
        </row>
        <row r="1991">
          <cell r="A1991" t="str">
            <v>HE</v>
          </cell>
          <cell r="B1991">
            <v>199802</v>
          </cell>
          <cell r="C1991">
            <v>39</v>
          </cell>
          <cell r="D1991" t="str">
            <v>0</v>
          </cell>
          <cell r="E1991">
            <v>0</v>
          </cell>
        </row>
        <row r="1992">
          <cell r="A1992" t="str">
            <v>HE</v>
          </cell>
          <cell r="B1992">
            <v>199802</v>
          </cell>
          <cell r="C1992">
            <v>39</v>
          </cell>
          <cell r="D1992" t="str">
            <v>3</v>
          </cell>
          <cell r="E1992">
            <v>2.6678999999999999</v>
          </cell>
        </row>
        <row r="1993">
          <cell r="A1993" t="str">
            <v>HE</v>
          </cell>
          <cell r="B1993">
            <v>199802</v>
          </cell>
          <cell r="C1993">
            <v>39</v>
          </cell>
          <cell r="D1993" t="str">
            <v>6</v>
          </cell>
          <cell r="E1993">
            <v>1.1887000000000001</v>
          </cell>
        </row>
        <row r="1994">
          <cell r="A1994" t="str">
            <v>HE</v>
          </cell>
          <cell r="B1994">
            <v>199802</v>
          </cell>
          <cell r="C1994">
            <v>39</v>
          </cell>
          <cell r="D1994" t="str">
            <v>6+</v>
          </cell>
          <cell r="E1994">
            <v>14.393000000000001</v>
          </cell>
        </row>
        <row r="1995">
          <cell r="A1995" t="str">
            <v>HE</v>
          </cell>
          <cell r="B1995">
            <v>199802</v>
          </cell>
          <cell r="C1995">
            <v>39</v>
          </cell>
          <cell r="D1995" t="str">
            <v>9</v>
          </cell>
          <cell r="E1995">
            <v>4.1965000000000003</v>
          </cell>
        </row>
        <row r="1996">
          <cell r="A1996" t="str">
            <v>HE</v>
          </cell>
          <cell r="B1996">
            <v>199802</v>
          </cell>
          <cell r="C1996">
            <v>39</v>
          </cell>
          <cell r="D1996" t="str">
            <v>C</v>
          </cell>
          <cell r="E1996">
            <v>82.938600000000008</v>
          </cell>
        </row>
        <row r="1997">
          <cell r="A1997" t="str">
            <v>HE</v>
          </cell>
          <cell r="B1997">
            <v>199802</v>
          </cell>
          <cell r="C1997">
            <v>39</v>
          </cell>
          <cell r="D1997" t="str">
            <v>F</v>
          </cell>
          <cell r="E1997">
            <v>6.3573000000000004</v>
          </cell>
        </row>
        <row r="1998">
          <cell r="A1998" t="str">
            <v>HE</v>
          </cell>
          <cell r="B1998">
            <v>199802</v>
          </cell>
          <cell r="C1998">
            <v>39</v>
          </cell>
          <cell r="D1998" t="str">
            <v>R</v>
          </cell>
          <cell r="E1998">
            <v>2.6509</v>
          </cell>
        </row>
        <row r="1999">
          <cell r="A1999" t="str">
            <v>HE</v>
          </cell>
          <cell r="B1999">
            <v>199802</v>
          </cell>
          <cell r="C1999">
            <v>40</v>
          </cell>
          <cell r="E1999">
            <v>100</v>
          </cell>
        </row>
        <row r="2000">
          <cell r="A2000" t="str">
            <v>HE</v>
          </cell>
          <cell r="B2000">
            <v>199802</v>
          </cell>
          <cell r="C2000">
            <v>40</v>
          </cell>
          <cell r="D2000" t="str">
            <v>0</v>
          </cell>
          <cell r="E2000">
            <v>0</v>
          </cell>
        </row>
        <row r="2001">
          <cell r="A2001" t="str">
            <v>HE</v>
          </cell>
          <cell r="B2001">
            <v>199802</v>
          </cell>
          <cell r="C2001">
            <v>40</v>
          </cell>
          <cell r="D2001" t="str">
            <v>3</v>
          </cell>
          <cell r="E2001">
            <v>2.6497000000000002</v>
          </cell>
        </row>
        <row r="2002">
          <cell r="A2002" t="str">
            <v>HE</v>
          </cell>
          <cell r="B2002">
            <v>199802</v>
          </cell>
          <cell r="C2002">
            <v>40</v>
          </cell>
          <cell r="D2002" t="str">
            <v>6</v>
          </cell>
          <cell r="E2002">
            <v>1.1495</v>
          </cell>
        </row>
        <row r="2003">
          <cell r="A2003" t="str">
            <v>HE</v>
          </cell>
          <cell r="B2003">
            <v>199802</v>
          </cell>
          <cell r="C2003">
            <v>40</v>
          </cell>
          <cell r="D2003" t="str">
            <v>6+</v>
          </cell>
          <cell r="E2003">
            <v>14.363</v>
          </cell>
        </row>
        <row r="2004">
          <cell r="A2004" t="str">
            <v>HE</v>
          </cell>
          <cell r="B2004">
            <v>199802</v>
          </cell>
          <cell r="C2004">
            <v>40</v>
          </cell>
          <cell r="D2004" t="str">
            <v>9</v>
          </cell>
          <cell r="E2004">
            <v>4.08</v>
          </cell>
        </row>
        <row r="2005">
          <cell r="A2005" t="str">
            <v>HE</v>
          </cell>
          <cell r="B2005">
            <v>199802</v>
          </cell>
          <cell r="C2005">
            <v>40</v>
          </cell>
          <cell r="D2005" t="str">
            <v>C</v>
          </cell>
          <cell r="E2005">
            <v>82.9876</v>
          </cell>
        </row>
        <row r="2006">
          <cell r="A2006" t="str">
            <v>HE</v>
          </cell>
          <cell r="B2006">
            <v>199802</v>
          </cell>
          <cell r="C2006">
            <v>40</v>
          </cell>
          <cell r="D2006" t="str">
            <v>F</v>
          </cell>
          <cell r="E2006">
            <v>6.59</v>
          </cell>
        </row>
        <row r="2007">
          <cell r="A2007" t="str">
            <v>HE</v>
          </cell>
          <cell r="B2007">
            <v>199802</v>
          </cell>
          <cell r="C2007">
            <v>40</v>
          </cell>
          <cell r="D2007" t="str">
            <v>R</v>
          </cell>
          <cell r="E2007">
            <v>2.5430999999999999</v>
          </cell>
        </row>
        <row r="2008">
          <cell r="A2008" t="str">
            <v>HE</v>
          </cell>
          <cell r="B2008">
            <v>199802</v>
          </cell>
          <cell r="C2008">
            <v>41</v>
          </cell>
          <cell r="E2008">
            <v>100</v>
          </cell>
        </row>
        <row r="2009">
          <cell r="A2009" t="str">
            <v>HE</v>
          </cell>
          <cell r="B2009">
            <v>199802</v>
          </cell>
          <cell r="C2009">
            <v>41</v>
          </cell>
          <cell r="D2009" t="str">
            <v>0</v>
          </cell>
          <cell r="E2009">
            <v>0</v>
          </cell>
        </row>
        <row r="2010">
          <cell r="A2010" t="str">
            <v>HE</v>
          </cell>
          <cell r="B2010">
            <v>199802</v>
          </cell>
          <cell r="C2010">
            <v>41</v>
          </cell>
          <cell r="D2010" t="str">
            <v>3</v>
          </cell>
          <cell r="E2010">
            <v>2.6041000000000003</v>
          </cell>
        </row>
        <row r="2011">
          <cell r="A2011" t="str">
            <v>HE</v>
          </cell>
          <cell r="B2011">
            <v>199802</v>
          </cell>
          <cell r="C2011">
            <v>41</v>
          </cell>
          <cell r="D2011" t="str">
            <v>6</v>
          </cell>
          <cell r="E2011">
            <v>1.4650000000000001</v>
          </cell>
        </row>
        <row r="2012">
          <cell r="A2012" t="str">
            <v>HE</v>
          </cell>
          <cell r="B2012">
            <v>199802</v>
          </cell>
          <cell r="C2012">
            <v>41</v>
          </cell>
          <cell r="D2012" t="str">
            <v>6+</v>
          </cell>
          <cell r="E2012">
            <v>14.864000000000001</v>
          </cell>
        </row>
        <row r="2013">
          <cell r="A2013" t="str">
            <v>HE</v>
          </cell>
          <cell r="B2013">
            <v>199802</v>
          </cell>
          <cell r="C2013">
            <v>41</v>
          </cell>
          <cell r="D2013" t="str">
            <v>9</v>
          </cell>
          <cell r="E2013">
            <v>4.4192</v>
          </cell>
        </row>
        <row r="2014">
          <cell r="A2014" t="str">
            <v>HE</v>
          </cell>
          <cell r="B2014">
            <v>199802</v>
          </cell>
          <cell r="C2014">
            <v>41</v>
          </cell>
          <cell r="D2014" t="str">
            <v>C</v>
          </cell>
          <cell r="E2014">
            <v>82.531900000000007</v>
          </cell>
        </row>
        <row r="2015">
          <cell r="A2015" t="str">
            <v>HE</v>
          </cell>
          <cell r="B2015">
            <v>199802</v>
          </cell>
          <cell r="C2015">
            <v>41</v>
          </cell>
          <cell r="D2015" t="str">
            <v>F</v>
          </cell>
          <cell r="E2015">
            <v>6.3654999999999999</v>
          </cell>
        </row>
        <row r="2016">
          <cell r="A2016" t="str">
            <v>HE</v>
          </cell>
          <cell r="B2016">
            <v>199802</v>
          </cell>
          <cell r="C2016">
            <v>41</v>
          </cell>
          <cell r="D2016" t="str">
            <v>R</v>
          </cell>
          <cell r="E2016">
            <v>2.6143000000000001</v>
          </cell>
        </row>
        <row r="2017">
          <cell r="A2017" t="str">
            <v>HE</v>
          </cell>
          <cell r="B2017">
            <v>199802</v>
          </cell>
          <cell r="C2017">
            <v>42</v>
          </cell>
          <cell r="E2017">
            <v>100</v>
          </cell>
        </row>
        <row r="2018">
          <cell r="A2018" t="str">
            <v>HE</v>
          </cell>
          <cell r="B2018">
            <v>199802</v>
          </cell>
          <cell r="C2018">
            <v>42</v>
          </cell>
          <cell r="D2018" t="str">
            <v>0</v>
          </cell>
          <cell r="E2018">
            <v>0</v>
          </cell>
        </row>
        <row r="2019">
          <cell r="A2019" t="str">
            <v>HE</v>
          </cell>
          <cell r="B2019">
            <v>199802</v>
          </cell>
          <cell r="C2019">
            <v>42</v>
          </cell>
          <cell r="D2019" t="str">
            <v>3</v>
          </cell>
          <cell r="E2019">
            <v>2.5702000000000003</v>
          </cell>
        </row>
        <row r="2020">
          <cell r="A2020" t="str">
            <v>HE</v>
          </cell>
          <cell r="B2020">
            <v>199802</v>
          </cell>
          <cell r="C2020">
            <v>42</v>
          </cell>
          <cell r="D2020" t="str">
            <v>6</v>
          </cell>
          <cell r="E2020">
            <v>1.2054</v>
          </cell>
        </row>
        <row r="2021">
          <cell r="A2021" t="str">
            <v>HE</v>
          </cell>
          <cell r="B2021">
            <v>199802</v>
          </cell>
          <cell r="C2021">
            <v>42</v>
          </cell>
          <cell r="D2021" t="str">
            <v>6+</v>
          </cell>
          <cell r="E2021">
            <v>15.398</v>
          </cell>
        </row>
        <row r="2022">
          <cell r="A2022" t="str">
            <v>HE</v>
          </cell>
          <cell r="B2022">
            <v>199802</v>
          </cell>
          <cell r="C2022">
            <v>42</v>
          </cell>
          <cell r="D2022" t="str">
            <v>9</v>
          </cell>
          <cell r="E2022">
            <v>4.6234000000000002</v>
          </cell>
        </row>
        <row r="2023">
          <cell r="A2023" t="str">
            <v>HE</v>
          </cell>
          <cell r="B2023">
            <v>199802</v>
          </cell>
          <cell r="C2023">
            <v>42</v>
          </cell>
          <cell r="D2023" t="str">
            <v>C</v>
          </cell>
          <cell r="E2023">
            <v>82.031900000000007</v>
          </cell>
        </row>
        <row r="2024">
          <cell r="A2024" t="str">
            <v>HE</v>
          </cell>
          <cell r="B2024">
            <v>199802</v>
          </cell>
          <cell r="C2024">
            <v>42</v>
          </cell>
          <cell r="D2024" t="str">
            <v>F</v>
          </cell>
          <cell r="E2024">
            <v>6.7553000000000001</v>
          </cell>
        </row>
        <row r="2025">
          <cell r="A2025" t="str">
            <v>HE</v>
          </cell>
          <cell r="B2025">
            <v>199802</v>
          </cell>
          <cell r="C2025">
            <v>42</v>
          </cell>
          <cell r="D2025" t="str">
            <v>R</v>
          </cell>
          <cell r="E2025">
            <v>2.8137000000000003</v>
          </cell>
        </row>
        <row r="2026">
          <cell r="A2026" t="str">
            <v>HE</v>
          </cell>
          <cell r="B2026">
            <v>199802</v>
          </cell>
          <cell r="C2026">
            <v>43</v>
          </cell>
          <cell r="E2026">
            <v>100</v>
          </cell>
        </row>
        <row r="2027">
          <cell r="A2027" t="str">
            <v>HE</v>
          </cell>
          <cell r="B2027">
            <v>199802</v>
          </cell>
          <cell r="C2027">
            <v>43</v>
          </cell>
          <cell r="D2027" t="str">
            <v>0</v>
          </cell>
          <cell r="E2027">
            <v>0</v>
          </cell>
        </row>
        <row r="2028">
          <cell r="A2028" t="str">
            <v>HE</v>
          </cell>
          <cell r="B2028">
            <v>199802</v>
          </cell>
          <cell r="C2028">
            <v>43</v>
          </cell>
          <cell r="D2028" t="str">
            <v>3</v>
          </cell>
          <cell r="E2028">
            <v>2.4744999999999999</v>
          </cell>
        </row>
        <row r="2029">
          <cell r="A2029" t="str">
            <v>HE</v>
          </cell>
          <cell r="B2029">
            <v>199802</v>
          </cell>
          <cell r="C2029">
            <v>43</v>
          </cell>
          <cell r="D2029" t="str">
            <v>6</v>
          </cell>
          <cell r="E2029">
            <v>1.0911999999999999</v>
          </cell>
        </row>
        <row r="2030">
          <cell r="A2030" t="str">
            <v>HE</v>
          </cell>
          <cell r="B2030">
            <v>199802</v>
          </cell>
          <cell r="C2030">
            <v>43</v>
          </cell>
          <cell r="D2030" t="str">
            <v>6+</v>
          </cell>
          <cell r="E2030">
            <v>15.273</v>
          </cell>
        </row>
        <row r="2031">
          <cell r="A2031" t="str">
            <v>HE</v>
          </cell>
          <cell r="B2031">
            <v>199802</v>
          </cell>
          <cell r="C2031">
            <v>43</v>
          </cell>
          <cell r="D2031" t="str">
            <v>9</v>
          </cell>
          <cell r="E2031">
            <v>4.6821000000000002</v>
          </cell>
        </row>
        <row r="2032">
          <cell r="A2032" t="str">
            <v>HE</v>
          </cell>
          <cell r="B2032">
            <v>199802</v>
          </cell>
          <cell r="C2032">
            <v>43</v>
          </cell>
          <cell r="D2032" t="str">
            <v>C</v>
          </cell>
          <cell r="E2032">
            <v>82.252700000000004</v>
          </cell>
        </row>
        <row r="2033">
          <cell r="A2033" t="str">
            <v>HE</v>
          </cell>
          <cell r="B2033">
            <v>199802</v>
          </cell>
          <cell r="C2033">
            <v>43</v>
          </cell>
          <cell r="D2033" t="str">
            <v>F</v>
          </cell>
          <cell r="E2033">
            <v>6.6143000000000001</v>
          </cell>
        </row>
        <row r="2034">
          <cell r="A2034" t="str">
            <v>HE</v>
          </cell>
          <cell r="B2034">
            <v>199802</v>
          </cell>
          <cell r="C2034">
            <v>43</v>
          </cell>
          <cell r="D2034" t="str">
            <v>R</v>
          </cell>
          <cell r="E2034">
            <v>2.8853</v>
          </cell>
        </row>
        <row r="2035">
          <cell r="A2035" t="str">
            <v>HE</v>
          </cell>
          <cell r="B2035">
            <v>199802</v>
          </cell>
          <cell r="C2035">
            <v>44</v>
          </cell>
          <cell r="E2035">
            <v>100</v>
          </cell>
        </row>
        <row r="2036">
          <cell r="A2036" t="str">
            <v>HE</v>
          </cell>
          <cell r="B2036">
            <v>199802</v>
          </cell>
          <cell r="C2036">
            <v>44</v>
          </cell>
          <cell r="D2036" t="str">
            <v>0</v>
          </cell>
          <cell r="E2036">
            <v>0</v>
          </cell>
        </row>
        <row r="2037">
          <cell r="A2037" t="str">
            <v>HE</v>
          </cell>
          <cell r="B2037">
            <v>199802</v>
          </cell>
          <cell r="C2037">
            <v>44</v>
          </cell>
          <cell r="D2037" t="str">
            <v>3</v>
          </cell>
          <cell r="E2037">
            <v>2.3881000000000001</v>
          </cell>
        </row>
        <row r="2038">
          <cell r="A2038" t="str">
            <v>HE</v>
          </cell>
          <cell r="B2038">
            <v>199802</v>
          </cell>
          <cell r="C2038">
            <v>44</v>
          </cell>
          <cell r="D2038" t="str">
            <v>6</v>
          </cell>
          <cell r="E2038">
            <v>1.1097000000000001</v>
          </cell>
        </row>
        <row r="2039">
          <cell r="A2039" t="str">
            <v>HE</v>
          </cell>
          <cell r="B2039">
            <v>199802</v>
          </cell>
          <cell r="C2039">
            <v>44</v>
          </cell>
          <cell r="D2039" t="str">
            <v>6+</v>
          </cell>
          <cell r="E2039">
            <v>15.228</v>
          </cell>
        </row>
        <row r="2040">
          <cell r="A2040" t="str">
            <v>HE</v>
          </cell>
          <cell r="B2040">
            <v>199802</v>
          </cell>
          <cell r="C2040">
            <v>44</v>
          </cell>
          <cell r="D2040" t="str">
            <v>9</v>
          </cell>
          <cell r="E2040">
            <v>4.6810999999999998</v>
          </cell>
        </row>
        <row r="2041">
          <cell r="A2041" t="str">
            <v>HE</v>
          </cell>
          <cell r="B2041">
            <v>199802</v>
          </cell>
          <cell r="C2041">
            <v>44</v>
          </cell>
          <cell r="D2041" t="str">
            <v>C</v>
          </cell>
          <cell r="E2041">
            <v>82.383700000000005</v>
          </cell>
        </row>
        <row r="2042">
          <cell r="A2042" t="str">
            <v>HE</v>
          </cell>
          <cell r="B2042">
            <v>199802</v>
          </cell>
          <cell r="C2042">
            <v>44</v>
          </cell>
          <cell r="D2042" t="str">
            <v>F</v>
          </cell>
          <cell r="E2042">
            <v>6.6001000000000003</v>
          </cell>
        </row>
        <row r="2043">
          <cell r="A2043" t="str">
            <v>HE</v>
          </cell>
          <cell r="B2043">
            <v>199802</v>
          </cell>
          <cell r="C2043">
            <v>44</v>
          </cell>
          <cell r="D2043" t="str">
            <v>R</v>
          </cell>
          <cell r="E2043">
            <v>2.8372999999999999</v>
          </cell>
        </row>
        <row r="2044">
          <cell r="A2044" t="str">
            <v>HE</v>
          </cell>
          <cell r="B2044">
            <v>199802</v>
          </cell>
          <cell r="C2044">
            <v>45</v>
          </cell>
          <cell r="E2044">
            <v>100</v>
          </cell>
        </row>
        <row r="2045">
          <cell r="A2045" t="str">
            <v>HE</v>
          </cell>
          <cell r="B2045">
            <v>199802</v>
          </cell>
          <cell r="C2045">
            <v>45</v>
          </cell>
          <cell r="D2045" t="str">
            <v>0</v>
          </cell>
          <cell r="E2045">
            <v>0</v>
          </cell>
        </row>
        <row r="2046">
          <cell r="A2046" t="str">
            <v>HE</v>
          </cell>
          <cell r="B2046">
            <v>199802</v>
          </cell>
          <cell r="C2046">
            <v>45</v>
          </cell>
          <cell r="D2046" t="str">
            <v>3</v>
          </cell>
          <cell r="E2046">
            <v>2.6718999999999999</v>
          </cell>
        </row>
        <row r="2047">
          <cell r="A2047" t="str">
            <v>HE</v>
          </cell>
          <cell r="B2047">
            <v>199802</v>
          </cell>
          <cell r="C2047">
            <v>45</v>
          </cell>
          <cell r="D2047" t="str">
            <v>6</v>
          </cell>
          <cell r="E2047">
            <v>1.0822000000000001</v>
          </cell>
        </row>
        <row r="2048">
          <cell r="A2048" t="str">
            <v>HE</v>
          </cell>
          <cell r="B2048">
            <v>199802</v>
          </cell>
          <cell r="C2048">
            <v>45</v>
          </cell>
          <cell r="D2048" t="str">
            <v>6+</v>
          </cell>
          <cell r="E2048">
            <v>15.026</v>
          </cell>
        </row>
        <row r="2049">
          <cell r="A2049" t="str">
            <v>HE</v>
          </cell>
          <cell r="B2049">
            <v>199802</v>
          </cell>
          <cell r="C2049">
            <v>45</v>
          </cell>
          <cell r="D2049" t="str">
            <v>9</v>
          </cell>
          <cell r="E2049">
            <v>4.3237000000000005</v>
          </cell>
        </row>
        <row r="2050">
          <cell r="A2050" t="str">
            <v>HE</v>
          </cell>
          <cell r="B2050">
            <v>199802</v>
          </cell>
          <cell r="C2050">
            <v>45</v>
          </cell>
          <cell r="D2050" t="str">
            <v>C</v>
          </cell>
          <cell r="E2050">
            <v>82.301600000000008</v>
          </cell>
        </row>
        <row r="2051">
          <cell r="A2051" t="str">
            <v>HE</v>
          </cell>
          <cell r="B2051">
            <v>199802</v>
          </cell>
          <cell r="C2051">
            <v>45</v>
          </cell>
          <cell r="D2051" t="str">
            <v>F</v>
          </cell>
          <cell r="E2051">
            <v>6.6323000000000008</v>
          </cell>
        </row>
        <row r="2052">
          <cell r="A2052" t="str">
            <v>HE</v>
          </cell>
          <cell r="B2052">
            <v>199802</v>
          </cell>
          <cell r="C2052">
            <v>45</v>
          </cell>
          <cell r="D2052" t="str">
            <v>R</v>
          </cell>
          <cell r="E2052">
            <v>2.9882</v>
          </cell>
        </row>
        <row r="2053">
          <cell r="A2053" t="str">
            <v>HE</v>
          </cell>
          <cell r="B2053">
            <v>199802</v>
          </cell>
          <cell r="C2053">
            <v>46</v>
          </cell>
          <cell r="E2053">
            <v>100</v>
          </cell>
        </row>
        <row r="2054">
          <cell r="A2054" t="str">
            <v>HE</v>
          </cell>
          <cell r="B2054">
            <v>199802</v>
          </cell>
          <cell r="C2054">
            <v>46</v>
          </cell>
          <cell r="D2054" t="str">
            <v>0</v>
          </cell>
          <cell r="E2054">
            <v>0</v>
          </cell>
        </row>
        <row r="2055">
          <cell r="A2055" t="str">
            <v>HE</v>
          </cell>
          <cell r="B2055">
            <v>199802</v>
          </cell>
          <cell r="C2055">
            <v>46</v>
          </cell>
          <cell r="D2055" t="str">
            <v>3</v>
          </cell>
          <cell r="E2055">
            <v>2.6798999999999999</v>
          </cell>
        </row>
        <row r="2056">
          <cell r="A2056" t="str">
            <v>HE</v>
          </cell>
          <cell r="B2056">
            <v>199802</v>
          </cell>
          <cell r="C2056">
            <v>46</v>
          </cell>
          <cell r="D2056" t="str">
            <v>6</v>
          </cell>
          <cell r="E2056">
            <v>1.2416</v>
          </cell>
        </row>
        <row r="2057">
          <cell r="A2057" t="str">
            <v>HE</v>
          </cell>
          <cell r="B2057">
            <v>199802</v>
          </cell>
          <cell r="C2057">
            <v>46</v>
          </cell>
          <cell r="D2057" t="str">
            <v>6+</v>
          </cell>
          <cell r="E2057">
            <v>15.128</v>
          </cell>
        </row>
        <row r="2058">
          <cell r="A2058" t="str">
            <v>HE</v>
          </cell>
          <cell r="B2058">
            <v>199802</v>
          </cell>
          <cell r="C2058">
            <v>46</v>
          </cell>
          <cell r="D2058" t="str">
            <v>9</v>
          </cell>
          <cell r="E2058">
            <v>4.3658000000000001</v>
          </cell>
        </row>
        <row r="2059">
          <cell r="A2059" t="str">
            <v>HE</v>
          </cell>
          <cell r="B2059">
            <v>199802</v>
          </cell>
          <cell r="C2059">
            <v>46</v>
          </cell>
          <cell r="D2059" t="str">
            <v>C</v>
          </cell>
          <cell r="E2059">
            <v>82.192400000000006</v>
          </cell>
        </row>
        <row r="2060">
          <cell r="A2060" t="str">
            <v>HE</v>
          </cell>
          <cell r="B2060">
            <v>199802</v>
          </cell>
          <cell r="C2060">
            <v>46</v>
          </cell>
          <cell r="D2060" t="str">
            <v>F</v>
          </cell>
          <cell r="E2060">
            <v>6.5019</v>
          </cell>
        </row>
        <row r="2061">
          <cell r="A2061" t="str">
            <v>HE</v>
          </cell>
          <cell r="B2061">
            <v>199802</v>
          </cell>
          <cell r="C2061">
            <v>46</v>
          </cell>
          <cell r="D2061" t="str">
            <v>R</v>
          </cell>
          <cell r="E2061">
            <v>3.0183</v>
          </cell>
        </row>
        <row r="2062">
          <cell r="A2062" t="str">
            <v>HE</v>
          </cell>
          <cell r="B2062">
            <v>199802</v>
          </cell>
          <cell r="C2062">
            <v>47</v>
          </cell>
          <cell r="E2062">
            <v>100</v>
          </cell>
        </row>
        <row r="2063">
          <cell r="A2063" t="str">
            <v>HE</v>
          </cell>
          <cell r="B2063">
            <v>199802</v>
          </cell>
          <cell r="C2063">
            <v>47</v>
          </cell>
          <cell r="D2063" t="str">
            <v>0</v>
          </cell>
          <cell r="E2063">
            <v>0</v>
          </cell>
        </row>
        <row r="2064">
          <cell r="A2064" t="str">
            <v>HE</v>
          </cell>
          <cell r="B2064">
            <v>199802</v>
          </cell>
          <cell r="C2064">
            <v>47</v>
          </cell>
          <cell r="D2064" t="str">
            <v>3</v>
          </cell>
          <cell r="E2064">
            <v>2.4529000000000001</v>
          </cell>
        </row>
        <row r="2065">
          <cell r="A2065" t="str">
            <v>HE</v>
          </cell>
          <cell r="B2065">
            <v>199802</v>
          </cell>
          <cell r="C2065">
            <v>47</v>
          </cell>
          <cell r="D2065" t="str">
            <v>6</v>
          </cell>
          <cell r="E2065">
            <v>1.0266</v>
          </cell>
        </row>
        <row r="2066">
          <cell r="A2066" t="str">
            <v>HE</v>
          </cell>
          <cell r="B2066">
            <v>199802</v>
          </cell>
          <cell r="C2066">
            <v>47</v>
          </cell>
          <cell r="D2066" t="str">
            <v>6+</v>
          </cell>
          <cell r="E2066">
            <v>15.042</v>
          </cell>
        </row>
        <row r="2067">
          <cell r="A2067" t="str">
            <v>HE</v>
          </cell>
          <cell r="B2067">
            <v>199802</v>
          </cell>
          <cell r="C2067">
            <v>47</v>
          </cell>
          <cell r="D2067" t="str">
            <v>9</v>
          </cell>
          <cell r="E2067">
            <v>4.5765000000000002</v>
          </cell>
        </row>
        <row r="2068">
          <cell r="A2068" t="str">
            <v>HE</v>
          </cell>
          <cell r="B2068">
            <v>199802</v>
          </cell>
          <cell r="C2068">
            <v>47</v>
          </cell>
          <cell r="D2068" t="str">
            <v>C</v>
          </cell>
          <cell r="E2068">
            <v>82.505099999999999</v>
          </cell>
        </row>
        <row r="2069">
          <cell r="A2069" t="str">
            <v>HE</v>
          </cell>
          <cell r="B2069">
            <v>199802</v>
          </cell>
          <cell r="C2069">
            <v>47</v>
          </cell>
          <cell r="D2069" t="str">
            <v>F</v>
          </cell>
          <cell r="E2069">
            <v>6.4809000000000001</v>
          </cell>
        </row>
        <row r="2070">
          <cell r="A2070" t="str">
            <v>HE</v>
          </cell>
          <cell r="B2070">
            <v>199802</v>
          </cell>
          <cell r="C2070">
            <v>47</v>
          </cell>
          <cell r="D2070" t="str">
            <v>R</v>
          </cell>
          <cell r="E2070">
            <v>2.9580000000000002</v>
          </cell>
        </row>
        <row r="2071">
          <cell r="A2071" t="str">
            <v>HE</v>
          </cell>
          <cell r="B2071">
            <v>199802</v>
          </cell>
          <cell r="C2071">
            <v>48</v>
          </cell>
          <cell r="E2071">
            <v>100</v>
          </cell>
        </row>
        <row r="2072">
          <cell r="A2072" t="str">
            <v>HE</v>
          </cell>
          <cell r="B2072">
            <v>199802</v>
          </cell>
          <cell r="C2072">
            <v>48</v>
          </cell>
          <cell r="D2072" t="str">
            <v>0</v>
          </cell>
          <cell r="E2072">
            <v>0</v>
          </cell>
        </row>
        <row r="2073">
          <cell r="A2073" t="str">
            <v>HE</v>
          </cell>
          <cell r="B2073">
            <v>199802</v>
          </cell>
          <cell r="C2073">
            <v>48</v>
          </cell>
          <cell r="D2073" t="str">
            <v>3</v>
          </cell>
          <cell r="E2073">
            <v>3.0817000000000001</v>
          </cell>
        </row>
        <row r="2074">
          <cell r="A2074" t="str">
            <v>HE</v>
          </cell>
          <cell r="B2074">
            <v>199802</v>
          </cell>
          <cell r="C2074">
            <v>48</v>
          </cell>
          <cell r="D2074" t="str">
            <v>6</v>
          </cell>
          <cell r="E2074">
            <v>0.9425</v>
          </cell>
        </row>
        <row r="2075">
          <cell r="A2075" t="str">
            <v>HE</v>
          </cell>
          <cell r="B2075">
            <v>199802</v>
          </cell>
          <cell r="C2075">
            <v>48</v>
          </cell>
          <cell r="D2075" t="str">
            <v>6+</v>
          </cell>
          <cell r="E2075">
            <v>15.073</v>
          </cell>
        </row>
        <row r="2076">
          <cell r="A2076" t="str">
            <v>HE</v>
          </cell>
          <cell r="B2076">
            <v>199802</v>
          </cell>
          <cell r="C2076">
            <v>48</v>
          </cell>
          <cell r="D2076" t="str">
            <v>9</v>
          </cell>
          <cell r="E2076">
            <v>5.0102000000000002</v>
          </cell>
        </row>
        <row r="2077">
          <cell r="A2077" t="str">
            <v>HE</v>
          </cell>
          <cell r="B2077">
            <v>199802</v>
          </cell>
          <cell r="C2077">
            <v>48</v>
          </cell>
          <cell r="D2077" t="str">
            <v>C</v>
          </cell>
          <cell r="E2077">
            <v>81.845600000000005</v>
          </cell>
        </row>
        <row r="2078">
          <cell r="A2078" t="str">
            <v>HE</v>
          </cell>
          <cell r="B2078">
            <v>199802</v>
          </cell>
          <cell r="C2078">
            <v>48</v>
          </cell>
          <cell r="D2078" t="str">
            <v>F</v>
          </cell>
          <cell r="E2078">
            <v>6.1111000000000004</v>
          </cell>
        </row>
        <row r="2079">
          <cell r="A2079" t="str">
            <v>HE</v>
          </cell>
          <cell r="B2079">
            <v>199802</v>
          </cell>
          <cell r="C2079">
            <v>48</v>
          </cell>
          <cell r="D2079" t="str">
            <v>R</v>
          </cell>
          <cell r="E2079">
            <v>3.0089000000000001</v>
          </cell>
        </row>
        <row r="2080">
          <cell r="A2080" t="str">
            <v>HE</v>
          </cell>
          <cell r="B2080">
            <v>199802</v>
          </cell>
          <cell r="C2080">
            <v>49</v>
          </cell>
          <cell r="E2080">
            <v>100</v>
          </cell>
        </row>
        <row r="2081">
          <cell r="A2081" t="str">
            <v>HE</v>
          </cell>
          <cell r="B2081">
            <v>199802</v>
          </cell>
          <cell r="C2081">
            <v>49</v>
          </cell>
          <cell r="D2081" t="str">
            <v>0</v>
          </cell>
          <cell r="E2081">
            <v>0</v>
          </cell>
        </row>
        <row r="2082">
          <cell r="A2082" t="str">
            <v>HE</v>
          </cell>
          <cell r="B2082">
            <v>199802</v>
          </cell>
          <cell r="C2082">
            <v>49</v>
          </cell>
          <cell r="D2082" t="str">
            <v>3</v>
          </cell>
          <cell r="E2082">
            <v>3.0119000000000002</v>
          </cell>
        </row>
        <row r="2083">
          <cell r="A2083" t="str">
            <v>HE</v>
          </cell>
          <cell r="B2083">
            <v>199802</v>
          </cell>
          <cell r="C2083">
            <v>49</v>
          </cell>
          <cell r="D2083" t="str">
            <v>6</v>
          </cell>
          <cell r="E2083">
            <v>1.3013000000000001</v>
          </cell>
        </row>
        <row r="2084">
          <cell r="A2084" t="str">
            <v>HE</v>
          </cell>
          <cell r="B2084">
            <v>199802</v>
          </cell>
          <cell r="C2084">
            <v>49</v>
          </cell>
          <cell r="D2084" t="str">
            <v>6+</v>
          </cell>
          <cell r="E2084">
            <v>16.835999999999999</v>
          </cell>
        </row>
        <row r="2085">
          <cell r="A2085" t="str">
            <v>HE</v>
          </cell>
          <cell r="B2085">
            <v>199802</v>
          </cell>
          <cell r="C2085">
            <v>49</v>
          </cell>
          <cell r="D2085" t="str">
            <v>9</v>
          </cell>
          <cell r="E2085">
            <v>5.0804</v>
          </cell>
        </row>
        <row r="2086">
          <cell r="A2086" t="str">
            <v>HE</v>
          </cell>
          <cell r="B2086">
            <v>199802</v>
          </cell>
          <cell r="C2086">
            <v>49</v>
          </cell>
          <cell r="D2086" t="str">
            <v>C</v>
          </cell>
          <cell r="E2086">
            <v>80.152000000000001</v>
          </cell>
        </row>
        <row r="2087">
          <cell r="A2087" t="str">
            <v>HE</v>
          </cell>
          <cell r="B2087">
            <v>199802</v>
          </cell>
          <cell r="C2087">
            <v>49</v>
          </cell>
          <cell r="D2087" t="str">
            <v>F</v>
          </cell>
          <cell r="E2087">
            <v>7.2041000000000004</v>
          </cell>
        </row>
        <row r="2088">
          <cell r="A2088" t="str">
            <v>HE</v>
          </cell>
          <cell r="B2088">
            <v>199802</v>
          </cell>
          <cell r="C2088">
            <v>49</v>
          </cell>
          <cell r="D2088" t="str">
            <v>R</v>
          </cell>
          <cell r="E2088">
            <v>3.2503000000000002</v>
          </cell>
        </row>
        <row r="2089">
          <cell r="A2089" t="str">
            <v>HE</v>
          </cell>
          <cell r="B2089">
            <v>199802</v>
          </cell>
          <cell r="C2089">
            <v>50</v>
          </cell>
          <cell r="E2089">
            <v>100</v>
          </cell>
        </row>
        <row r="2090">
          <cell r="A2090" t="str">
            <v>HE</v>
          </cell>
          <cell r="B2090">
            <v>199802</v>
          </cell>
          <cell r="C2090">
            <v>50</v>
          </cell>
          <cell r="D2090" t="str">
            <v>0</v>
          </cell>
          <cell r="E2090">
            <v>0</v>
          </cell>
        </row>
        <row r="2091">
          <cell r="A2091" t="str">
            <v>HE</v>
          </cell>
          <cell r="B2091">
            <v>199802</v>
          </cell>
          <cell r="C2091">
            <v>50</v>
          </cell>
          <cell r="D2091" t="str">
            <v>3</v>
          </cell>
          <cell r="E2091">
            <v>3.1436000000000002</v>
          </cell>
        </row>
        <row r="2092">
          <cell r="A2092" t="str">
            <v>HE</v>
          </cell>
          <cell r="B2092">
            <v>199802</v>
          </cell>
          <cell r="C2092">
            <v>50</v>
          </cell>
          <cell r="D2092" t="str">
            <v>6</v>
          </cell>
          <cell r="E2092">
            <v>1.0672000000000001</v>
          </cell>
        </row>
        <row r="2093">
          <cell r="A2093" t="str">
            <v>HE</v>
          </cell>
          <cell r="B2093">
            <v>199802</v>
          </cell>
          <cell r="C2093">
            <v>50</v>
          </cell>
          <cell r="D2093" t="str">
            <v>6+</v>
          </cell>
          <cell r="E2093">
            <v>17.664999999999999</v>
          </cell>
        </row>
        <row r="2094">
          <cell r="A2094" t="str">
            <v>HE</v>
          </cell>
          <cell r="B2094">
            <v>199802</v>
          </cell>
          <cell r="C2094">
            <v>50</v>
          </cell>
          <cell r="D2094" t="str">
            <v>9</v>
          </cell>
          <cell r="E2094">
            <v>5.2357000000000005</v>
          </cell>
        </row>
        <row r="2095">
          <cell r="A2095" t="str">
            <v>HE</v>
          </cell>
          <cell r="B2095">
            <v>199802</v>
          </cell>
          <cell r="C2095">
            <v>50</v>
          </cell>
          <cell r="D2095" t="str">
            <v>C</v>
          </cell>
          <cell r="E2095">
            <v>79.191600000000008</v>
          </cell>
        </row>
        <row r="2096">
          <cell r="A2096" t="str">
            <v>HE</v>
          </cell>
          <cell r="B2096">
            <v>199802</v>
          </cell>
          <cell r="C2096">
            <v>50</v>
          </cell>
          <cell r="D2096" t="str">
            <v>F</v>
          </cell>
          <cell r="E2096">
            <v>8.0885999999999996</v>
          </cell>
        </row>
        <row r="2097">
          <cell r="A2097" t="str">
            <v>HE</v>
          </cell>
          <cell r="B2097">
            <v>199802</v>
          </cell>
          <cell r="C2097">
            <v>50</v>
          </cell>
          <cell r="D2097" t="str">
            <v>R</v>
          </cell>
          <cell r="E2097">
            <v>3.2732000000000001</v>
          </cell>
        </row>
        <row r="2098">
          <cell r="A2098" t="str">
            <v>HE</v>
          </cell>
          <cell r="B2098">
            <v>199802</v>
          </cell>
          <cell r="C2098">
            <v>51</v>
          </cell>
          <cell r="E2098">
            <v>100</v>
          </cell>
        </row>
        <row r="2099">
          <cell r="A2099" t="str">
            <v>HE</v>
          </cell>
          <cell r="B2099">
            <v>199802</v>
          </cell>
          <cell r="C2099">
            <v>51</v>
          </cell>
          <cell r="D2099" t="str">
            <v>0</v>
          </cell>
          <cell r="E2099">
            <v>0</v>
          </cell>
        </row>
        <row r="2100">
          <cell r="A2100" t="str">
            <v>HE</v>
          </cell>
          <cell r="B2100">
            <v>199802</v>
          </cell>
          <cell r="C2100">
            <v>51</v>
          </cell>
          <cell r="D2100" t="str">
            <v>3</v>
          </cell>
          <cell r="E2100">
            <v>3.4753000000000003</v>
          </cell>
        </row>
        <row r="2101">
          <cell r="A2101" t="str">
            <v>HE</v>
          </cell>
          <cell r="B2101">
            <v>199802</v>
          </cell>
          <cell r="C2101">
            <v>51</v>
          </cell>
          <cell r="D2101" t="str">
            <v>6</v>
          </cell>
          <cell r="E2101">
            <v>1.3368</v>
          </cell>
        </row>
        <row r="2102">
          <cell r="A2102" t="str">
            <v>HE</v>
          </cell>
          <cell r="B2102">
            <v>199802</v>
          </cell>
          <cell r="C2102">
            <v>51</v>
          </cell>
          <cell r="D2102" t="str">
            <v>6+</v>
          </cell>
          <cell r="E2102">
            <v>18.234999999999999</v>
          </cell>
        </row>
        <row r="2103">
          <cell r="A2103" t="str">
            <v>HE</v>
          </cell>
          <cell r="B2103">
            <v>199802</v>
          </cell>
          <cell r="C2103">
            <v>51</v>
          </cell>
          <cell r="D2103" t="str">
            <v>9</v>
          </cell>
          <cell r="E2103">
            <v>5.4395000000000007</v>
          </cell>
        </row>
        <row r="2104">
          <cell r="A2104" t="str">
            <v>HE</v>
          </cell>
          <cell r="B2104">
            <v>199802</v>
          </cell>
          <cell r="C2104">
            <v>51</v>
          </cell>
          <cell r="D2104" t="str">
            <v>C</v>
          </cell>
          <cell r="E2104">
            <v>78.289400000000001</v>
          </cell>
        </row>
        <row r="2105">
          <cell r="A2105" t="str">
            <v>HE</v>
          </cell>
          <cell r="B2105">
            <v>199802</v>
          </cell>
          <cell r="C2105">
            <v>51</v>
          </cell>
          <cell r="D2105" t="str">
            <v>F</v>
          </cell>
          <cell r="E2105">
            <v>8.1005000000000003</v>
          </cell>
        </row>
        <row r="2106">
          <cell r="A2106" t="str">
            <v>HE</v>
          </cell>
          <cell r="B2106">
            <v>199802</v>
          </cell>
          <cell r="C2106">
            <v>51</v>
          </cell>
          <cell r="D2106" t="str">
            <v>R</v>
          </cell>
          <cell r="E2106">
            <v>3.3584000000000001</v>
          </cell>
        </row>
        <row r="2107">
          <cell r="A2107" t="str">
            <v>HE</v>
          </cell>
          <cell r="B2107">
            <v>199802</v>
          </cell>
          <cell r="C2107">
            <v>52</v>
          </cell>
          <cell r="E2107">
            <v>100</v>
          </cell>
        </row>
        <row r="2108">
          <cell r="A2108" t="str">
            <v>HE</v>
          </cell>
          <cell r="B2108">
            <v>199802</v>
          </cell>
          <cell r="C2108">
            <v>52</v>
          </cell>
          <cell r="D2108" t="str">
            <v>0</v>
          </cell>
          <cell r="E2108">
            <v>0</v>
          </cell>
        </row>
        <row r="2109">
          <cell r="A2109" t="str">
            <v>HE</v>
          </cell>
          <cell r="B2109">
            <v>199802</v>
          </cell>
          <cell r="C2109">
            <v>52</v>
          </cell>
          <cell r="D2109" t="str">
            <v>3</v>
          </cell>
          <cell r="E2109">
            <v>3.5989</v>
          </cell>
        </row>
        <row r="2110">
          <cell r="A2110" t="str">
            <v>HE</v>
          </cell>
          <cell r="B2110">
            <v>199802</v>
          </cell>
          <cell r="C2110">
            <v>52</v>
          </cell>
          <cell r="D2110" t="str">
            <v>6</v>
          </cell>
          <cell r="E2110">
            <v>2.0276000000000001</v>
          </cell>
        </row>
        <row r="2111">
          <cell r="A2111" t="str">
            <v>HE</v>
          </cell>
          <cell r="B2111">
            <v>199802</v>
          </cell>
          <cell r="C2111">
            <v>52</v>
          </cell>
          <cell r="D2111" t="str">
            <v>6+</v>
          </cell>
          <cell r="E2111">
            <v>20.358000000000001</v>
          </cell>
        </row>
        <row r="2112">
          <cell r="A2112" t="str">
            <v>HE</v>
          </cell>
          <cell r="B2112">
            <v>199802</v>
          </cell>
          <cell r="C2112">
            <v>52</v>
          </cell>
          <cell r="D2112" t="str">
            <v>9</v>
          </cell>
          <cell r="E2112">
            <v>8.110100000000001</v>
          </cell>
        </row>
        <row r="2113">
          <cell r="A2113" t="str">
            <v>HE</v>
          </cell>
          <cell r="B2113">
            <v>199802</v>
          </cell>
          <cell r="C2113">
            <v>52</v>
          </cell>
          <cell r="D2113" t="str">
            <v>C</v>
          </cell>
          <cell r="E2113">
            <v>76.0428</v>
          </cell>
        </row>
        <row r="2114">
          <cell r="A2114" t="str">
            <v>HE</v>
          </cell>
          <cell r="B2114">
            <v>199802</v>
          </cell>
          <cell r="C2114">
            <v>52</v>
          </cell>
          <cell r="D2114" t="str">
            <v>F</v>
          </cell>
          <cell r="E2114">
            <v>7.2063000000000006</v>
          </cell>
        </row>
        <row r="2115">
          <cell r="A2115" t="str">
            <v>HE</v>
          </cell>
          <cell r="B2115">
            <v>199802</v>
          </cell>
          <cell r="C2115">
            <v>52</v>
          </cell>
          <cell r="D2115" t="str">
            <v>R</v>
          </cell>
          <cell r="E2115">
            <v>3.0143</v>
          </cell>
        </row>
        <row r="2116">
          <cell r="A2116" t="str">
            <v>HE</v>
          </cell>
          <cell r="B2116">
            <v>199802</v>
          </cell>
          <cell r="C2116">
            <v>53</v>
          </cell>
          <cell r="E2116">
            <v>100</v>
          </cell>
        </row>
        <row r="2117">
          <cell r="A2117" t="str">
            <v>HE</v>
          </cell>
          <cell r="B2117">
            <v>199802</v>
          </cell>
          <cell r="C2117">
            <v>53</v>
          </cell>
          <cell r="D2117" t="str">
            <v>0</v>
          </cell>
          <cell r="E2117">
            <v>0</v>
          </cell>
        </row>
        <row r="2118">
          <cell r="A2118" t="str">
            <v>HE</v>
          </cell>
          <cell r="B2118">
            <v>199802</v>
          </cell>
          <cell r="C2118">
            <v>53</v>
          </cell>
          <cell r="D2118" t="str">
            <v>3</v>
          </cell>
          <cell r="E2118">
            <v>4.8003</v>
          </cell>
        </row>
        <row r="2119">
          <cell r="A2119" t="str">
            <v>HE</v>
          </cell>
          <cell r="B2119">
            <v>199802</v>
          </cell>
          <cell r="C2119">
            <v>53</v>
          </cell>
          <cell r="D2119" t="str">
            <v>6</v>
          </cell>
          <cell r="E2119">
            <v>2.1586000000000003</v>
          </cell>
        </row>
        <row r="2120">
          <cell r="A2120" t="str">
            <v>HE</v>
          </cell>
          <cell r="B2120">
            <v>199802</v>
          </cell>
          <cell r="C2120">
            <v>53</v>
          </cell>
          <cell r="D2120" t="str">
            <v>6+</v>
          </cell>
          <cell r="E2120">
            <v>23.356000000000002</v>
          </cell>
        </row>
        <row r="2121">
          <cell r="A2121" t="str">
            <v>HE</v>
          </cell>
          <cell r="B2121">
            <v>199802</v>
          </cell>
          <cell r="C2121">
            <v>53</v>
          </cell>
          <cell r="D2121" t="str">
            <v>9</v>
          </cell>
          <cell r="E2121">
            <v>10.544400000000001</v>
          </cell>
        </row>
        <row r="2122">
          <cell r="A2122" t="str">
            <v>HE</v>
          </cell>
          <cell r="B2122">
            <v>199802</v>
          </cell>
          <cell r="C2122">
            <v>53</v>
          </cell>
          <cell r="D2122" t="str">
            <v>C</v>
          </cell>
          <cell r="E2122">
            <v>71.843699999999998</v>
          </cell>
        </row>
        <row r="2123">
          <cell r="A2123" t="str">
            <v>HE</v>
          </cell>
          <cell r="B2123">
            <v>199802</v>
          </cell>
          <cell r="C2123">
            <v>53</v>
          </cell>
          <cell r="D2123" t="str">
            <v>F</v>
          </cell>
          <cell r="E2123">
            <v>7.0304000000000002</v>
          </cell>
        </row>
        <row r="2124">
          <cell r="A2124" t="str">
            <v>HE</v>
          </cell>
          <cell r="B2124">
            <v>199802</v>
          </cell>
          <cell r="C2124">
            <v>53</v>
          </cell>
          <cell r="D2124" t="str">
            <v>R</v>
          </cell>
          <cell r="E2124">
            <v>3.6226000000000003</v>
          </cell>
        </row>
        <row r="2125">
          <cell r="A2125" t="str">
            <v>HE</v>
          </cell>
          <cell r="B2125">
            <v>199901</v>
          </cell>
          <cell r="C2125">
            <v>0</v>
          </cell>
          <cell r="E2125">
            <v>100</v>
          </cell>
        </row>
        <row r="2126">
          <cell r="A2126" t="str">
            <v>HE</v>
          </cell>
          <cell r="B2126">
            <v>199901</v>
          </cell>
          <cell r="C2126">
            <v>0</v>
          </cell>
          <cell r="D2126" t="str">
            <v>0</v>
          </cell>
          <cell r="E2126">
            <v>0</v>
          </cell>
        </row>
        <row r="2127">
          <cell r="A2127" t="str">
            <v>HE</v>
          </cell>
          <cell r="B2127">
            <v>199901</v>
          </cell>
          <cell r="C2127">
            <v>0</v>
          </cell>
          <cell r="D2127" t="str">
            <v>3</v>
          </cell>
          <cell r="E2127">
            <v>1.8018000000000001</v>
          </cell>
        </row>
        <row r="2128">
          <cell r="A2128" t="str">
            <v>HE</v>
          </cell>
          <cell r="B2128">
            <v>199901</v>
          </cell>
          <cell r="C2128">
            <v>0</v>
          </cell>
          <cell r="D2128" t="str">
            <v>6</v>
          </cell>
          <cell r="E2128">
            <v>0.64050000000000007</v>
          </cell>
        </row>
        <row r="2129">
          <cell r="A2129" t="str">
            <v>HE</v>
          </cell>
          <cell r="B2129">
            <v>199901</v>
          </cell>
          <cell r="C2129">
            <v>0</v>
          </cell>
          <cell r="D2129" t="str">
            <v>6+</v>
          </cell>
          <cell r="E2129">
            <v>0.74399999999999999</v>
          </cell>
        </row>
        <row r="2130">
          <cell r="A2130" t="str">
            <v>HE</v>
          </cell>
          <cell r="B2130">
            <v>199901</v>
          </cell>
          <cell r="C2130">
            <v>0</v>
          </cell>
          <cell r="D2130" t="str">
            <v>9</v>
          </cell>
          <cell r="E2130">
            <v>3.8200000000000005E-2</v>
          </cell>
        </row>
        <row r="2131">
          <cell r="A2131" t="str">
            <v>HE</v>
          </cell>
          <cell r="B2131">
            <v>199901</v>
          </cell>
          <cell r="C2131">
            <v>0</v>
          </cell>
          <cell r="D2131" t="str">
            <v>C</v>
          </cell>
          <cell r="E2131">
            <v>97.454599999999999</v>
          </cell>
        </row>
        <row r="2132">
          <cell r="A2132" t="str">
            <v>HE</v>
          </cell>
          <cell r="B2132">
            <v>199901</v>
          </cell>
          <cell r="C2132">
            <v>0</v>
          </cell>
          <cell r="D2132" t="str">
            <v>F</v>
          </cell>
          <cell r="E2132">
            <v>6.4799999999999996E-2</v>
          </cell>
        </row>
        <row r="2133">
          <cell r="A2133" t="str">
            <v>HE</v>
          </cell>
          <cell r="B2133">
            <v>199901</v>
          </cell>
          <cell r="C2133">
            <v>1</v>
          </cell>
          <cell r="E2133">
            <v>100</v>
          </cell>
        </row>
        <row r="2134">
          <cell r="A2134" t="str">
            <v>HE</v>
          </cell>
          <cell r="B2134">
            <v>199901</v>
          </cell>
          <cell r="C2134">
            <v>1</v>
          </cell>
          <cell r="D2134" t="str">
            <v>0</v>
          </cell>
          <cell r="E2134">
            <v>0</v>
          </cell>
        </row>
        <row r="2135">
          <cell r="A2135" t="str">
            <v>HE</v>
          </cell>
          <cell r="B2135">
            <v>199901</v>
          </cell>
          <cell r="C2135">
            <v>1</v>
          </cell>
          <cell r="D2135" t="str">
            <v>3</v>
          </cell>
          <cell r="E2135">
            <v>1.7955000000000001</v>
          </cell>
        </row>
        <row r="2136">
          <cell r="A2136" t="str">
            <v>HE</v>
          </cell>
          <cell r="B2136">
            <v>199901</v>
          </cell>
          <cell r="C2136">
            <v>1</v>
          </cell>
          <cell r="D2136" t="str">
            <v>6</v>
          </cell>
          <cell r="E2136">
            <v>0.83069999999999999</v>
          </cell>
        </row>
        <row r="2137">
          <cell r="A2137" t="str">
            <v>HE</v>
          </cell>
          <cell r="B2137">
            <v>199901</v>
          </cell>
          <cell r="C2137">
            <v>1</v>
          </cell>
          <cell r="D2137" t="str">
            <v>6+</v>
          </cell>
          <cell r="E2137">
            <v>1.179</v>
          </cell>
        </row>
        <row r="2138">
          <cell r="A2138" t="str">
            <v>HE</v>
          </cell>
          <cell r="B2138">
            <v>199901</v>
          </cell>
          <cell r="C2138">
            <v>1</v>
          </cell>
          <cell r="D2138" t="str">
            <v>9</v>
          </cell>
          <cell r="E2138">
            <v>0.23330000000000001</v>
          </cell>
        </row>
        <row r="2139">
          <cell r="A2139" t="str">
            <v>HE</v>
          </cell>
          <cell r="B2139">
            <v>199901</v>
          </cell>
          <cell r="C2139">
            <v>1</v>
          </cell>
          <cell r="D2139" t="str">
            <v>C</v>
          </cell>
          <cell r="E2139">
            <v>97.025199999999998</v>
          </cell>
        </row>
        <row r="2140">
          <cell r="A2140" t="str">
            <v>HE</v>
          </cell>
          <cell r="B2140">
            <v>199901</v>
          </cell>
          <cell r="C2140">
            <v>1</v>
          </cell>
          <cell r="D2140" t="str">
            <v>F</v>
          </cell>
          <cell r="E2140">
            <v>0.11470000000000001</v>
          </cell>
        </row>
        <row r="2141">
          <cell r="A2141" t="str">
            <v>HE</v>
          </cell>
          <cell r="B2141">
            <v>199901</v>
          </cell>
          <cell r="C2141">
            <v>1</v>
          </cell>
          <cell r="D2141" t="str">
            <v>R</v>
          </cell>
          <cell r="E2141">
            <v>6.0000000000000006E-4</v>
          </cell>
        </row>
        <row r="2142">
          <cell r="A2142" t="str">
            <v>HE</v>
          </cell>
          <cell r="B2142">
            <v>199901</v>
          </cell>
          <cell r="C2142">
            <v>2</v>
          </cell>
          <cell r="E2142">
            <v>100</v>
          </cell>
        </row>
        <row r="2143">
          <cell r="A2143" t="str">
            <v>HE</v>
          </cell>
          <cell r="B2143">
            <v>199901</v>
          </cell>
          <cell r="C2143">
            <v>2</v>
          </cell>
          <cell r="D2143" t="str">
            <v>0</v>
          </cell>
          <cell r="E2143">
            <v>0</v>
          </cell>
        </row>
        <row r="2144">
          <cell r="A2144" t="str">
            <v>HE</v>
          </cell>
          <cell r="B2144">
            <v>199901</v>
          </cell>
          <cell r="C2144">
            <v>2</v>
          </cell>
          <cell r="D2144" t="str">
            <v>3</v>
          </cell>
          <cell r="E2144">
            <v>2.2794000000000003</v>
          </cell>
        </row>
        <row r="2145">
          <cell r="A2145" t="str">
            <v>HE</v>
          </cell>
          <cell r="B2145">
            <v>199901</v>
          </cell>
          <cell r="C2145">
            <v>2</v>
          </cell>
          <cell r="D2145" t="str">
            <v>6</v>
          </cell>
          <cell r="E2145">
            <v>0.70530000000000004</v>
          </cell>
        </row>
        <row r="2146">
          <cell r="A2146" t="str">
            <v>HE</v>
          </cell>
          <cell r="B2146">
            <v>199901</v>
          </cell>
          <cell r="C2146">
            <v>2</v>
          </cell>
          <cell r="D2146" t="str">
            <v>6+</v>
          </cell>
          <cell r="E2146">
            <v>1.5349999999999999</v>
          </cell>
        </row>
        <row r="2147">
          <cell r="A2147" t="str">
            <v>HE</v>
          </cell>
          <cell r="B2147">
            <v>199901</v>
          </cell>
          <cell r="C2147">
            <v>2</v>
          </cell>
          <cell r="D2147" t="str">
            <v>9</v>
          </cell>
          <cell r="E2147">
            <v>0.58220000000000005</v>
          </cell>
        </row>
        <row r="2148">
          <cell r="A2148" t="str">
            <v>HE</v>
          </cell>
          <cell r="B2148">
            <v>199901</v>
          </cell>
          <cell r="C2148">
            <v>2</v>
          </cell>
          <cell r="D2148" t="str">
            <v>C</v>
          </cell>
          <cell r="E2148">
            <v>96.185100000000006</v>
          </cell>
        </row>
        <row r="2149">
          <cell r="A2149" t="str">
            <v>HE</v>
          </cell>
          <cell r="B2149">
            <v>199901</v>
          </cell>
          <cell r="C2149">
            <v>2</v>
          </cell>
          <cell r="D2149" t="str">
            <v>F</v>
          </cell>
          <cell r="E2149">
            <v>0.24740000000000001</v>
          </cell>
        </row>
        <row r="2150">
          <cell r="A2150" t="str">
            <v>HE</v>
          </cell>
          <cell r="B2150">
            <v>199901</v>
          </cell>
          <cell r="C2150">
            <v>2</v>
          </cell>
          <cell r="D2150" t="str">
            <v>R</v>
          </cell>
          <cell r="E2150">
            <v>6.0000000000000006E-4</v>
          </cell>
        </row>
        <row r="2151">
          <cell r="A2151" t="str">
            <v>HE</v>
          </cell>
          <cell r="B2151">
            <v>199901</v>
          </cell>
          <cell r="C2151">
            <v>3</v>
          </cell>
          <cell r="E2151">
            <v>100</v>
          </cell>
        </row>
        <row r="2152">
          <cell r="A2152" t="str">
            <v>HE</v>
          </cell>
          <cell r="B2152">
            <v>199901</v>
          </cell>
          <cell r="C2152">
            <v>3</v>
          </cell>
          <cell r="D2152" t="str">
            <v>0</v>
          </cell>
          <cell r="E2152">
            <v>0</v>
          </cell>
        </row>
        <row r="2153">
          <cell r="A2153" t="str">
            <v>HE</v>
          </cell>
          <cell r="B2153">
            <v>199901</v>
          </cell>
          <cell r="C2153">
            <v>3</v>
          </cell>
          <cell r="D2153" t="str">
            <v>3</v>
          </cell>
          <cell r="E2153">
            <v>2.6008</v>
          </cell>
        </row>
        <row r="2154">
          <cell r="A2154" t="str">
            <v>HE</v>
          </cell>
          <cell r="B2154">
            <v>199901</v>
          </cell>
          <cell r="C2154">
            <v>3</v>
          </cell>
          <cell r="D2154" t="str">
            <v>6</v>
          </cell>
          <cell r="E2154">
            <v>1.0279</v>
          </cell>
        </row>
        <row r="2155">
          <cell r="A2155" t="str">
            <v>HE</v>
          </cell>
          <cell r="B2155">
            <v>199901</v>
          </cell>
          <cell r="C2155">
            <v>3</v>
          </cell>
          <cell r="D2155" t="str">
            <v>6+</v>
          </cell>
          <cell r="E2155">
            <v>2.351</v>
          </cell>
        </row>
        <row r="2156">
          <cell r="A2156" t="str">
            <v>HE</v>
          </cell>
          <cell r="B2156">
            <v>199901</v>
          </cell>
          <cell r="C2156">
            <v>3</v>
          </cell>
          <cell r="D2156" t="str">
            <v>9</v>
          </cell>
          <cell r="E2156">
            <v>1.0314000000000001</v>
          </cell>
        </row>
        <row r="2157">
          <cell r="A2157" t="str">
            <v>HE</v>
          </cell>
          <cell r="B2157">
            <v>199901</v>
          </cell>
          <cell r="C2157">
            <v>3</v>
          </cell>
          <cell r="D2157" t="str">
            <v>C</v>
          </cell>
          <cell r="E2157">
            <v>95.048000000000002</v>
          </cell>
        </row>
        <row r="2158">
          <cell r="A2158" t="str">
            <v>HE</v>
          </cell>
          <cell r="B2158">
            <v>199901</v>
          </cell>
          <cell r="C2158">
            <v>3</v>
          </cell>
          <cell r="D2158" t="str">
            <v>F</v>
          </cell>
          <cell r="E2158">
            <v>0.2918</v>
          </cell>
        </row>
        <row r="2159">
          <cell r="A2159" t="str">
            <v>HE</v>
          </cell>
          <cell r="B2159">
            <v>199901</v>
          </cell>
          <cell r="C2159">
            <v>4</v>
          </cell>
          <cell r="E2159">
            <v>100</v>
          </cell>
        </row>
        <row r="2160">
          <cell r="A2160" t="str">
            <v>HE</v>
          </cell>
          <cell r="B2160">
            <v>199901</v>
          </cell>
          <cell r="C2160">
            <v>4</v>
          </cell>
          <cell r="D2160" t="str">
            <v>0</v>
          </cell>
          <cell r="E2160">
            <v>0</v>
          </cell>
        </row>
        <row r="2161">
          <cell r="A2161" t="str">
            <v>HE</v>
          </cell>
          <cell r="B2161">
            <v>199901</v>
          </cell>
          <cell r="C2161">
            <v>4</v>
          </cell>
          <cell r="D2161" t="str">
            <v>3</v>
          </cell>
          <cell r="E2161">
            <v>2.3909000000000002</v>
          </cell>
        </row>
        <row r="2162">
          <cell r="A2162" t="str">
            <v>HE</v>
          </cell>
          <cell r="B2162">
            <v>199901</v>
          </cell>
          <cell r="C2162">
            <v>4</v>
          </cell>
          <cell r="D2162" t="str">
            <v>6</v>
          </cell>
          <cell r="E2162">
            <v>1.1017000000000001</v>
          </cell>
        </row>
        <row r="2163">
          <cell r="A2163" t="str">
            <v>HE</v>
          </cell>
          <cell r="B2163">
            <v>199901</v>
          </cell>
          <cell r="C2163">
            <v>4</v>
          </cell>
          <cell r="D2163" t="str">
            <v>6+</v>
          </cell>
          <cell r="E2163">
            <v>3.2269999999999999</v>
          </cell>
        </row>
        <row r="2164">
          <cell r="A2164" t="str">
            <v>HE</v>
          </cell>
          <cell r="B2164">
            <v>199901</v>
          </cell>
          <cell r="C2164">
            <v>4</v>
          </cell>
          <cell r="D2164" t="str">
            <v>9</v>
          </cell>
          <cell r="E2164">
            <v>1.3382000000000001</v>
          </cell>
        </row>
        <row r="2165">
          <cell r="A2165" t="str">
            <v>HE</v>
          </cell>
          <cell r="B2165">
            <v>199901</v>
          </cell>
          <cell r="C2165">
            <v>4</v>
          </cell>
          <cell r="D2165" t="str">
            <v>C</v>
          </cell>
          <cell r="E2165">
            <v>94.382100000000008</v>
          </cell>
        </row>
        <row r="2166">
          <cell r="A2166" t="str">
            <v>HE</v>
          </cell>
          <cell r="B2166">
            <v>199901</v>
          </cell>
          <cell r="C2166">
            <v>4</v>
          </cell>
          <cell r="D2166" t="str">
            <v>F</v>
          </cell>
          <cell r="E2166">
            <v>0.78280000000000005</v>
          </cell>
        </row>
        <row r="2167">
          <cell r="A2167" t="str">
            <v>HE</v>
          </cell>
          <cell r="B2167">
            <v>199901</v>
          </cell>
          <cell r="C2167">
            <v>4</v>
          </cell>
          <cell r="D2167" t="str">
            <v>R</v>
          </cell>
          <cell r="E2167">
            <v>4.3E-3</v>
          </cell>
        </row>
        <row r="2168">
          <cell r="A2168" t="str">
            <v>HE</v>
          </cell>
          <cell r="B2168">
            <v>199901</v>
          </cell>
          <cell r="C2168">
            <v>5</v>
          </cell>
          <cell r="E2168">
            <v>100</v>
          </cell>
        </row>
        <row r="2169">
          <cell r="A2169" t="str">
            <v>HE</v>
          </cell>
          <cell r="B2169">
            <v>199901</v>
          </cell>
          <cell r="C2169">
            <v>5</v>
          </cell>
          <cell r="D2169" t="str">
            <v>0</v>
          </cell>
          <cell r="E2169">
            <v>0</v>
          </cell>
        </row>
        <row r="2170">
          <cell r="A2170" t="str">
            <v>HE</v>
          </cell>
          <cell r="B2170">
            <v>199901</v>
          </cell>
          <cell r="C2170">
            <v>5</v>
          </cell>
          <cell r="D2170" t="str">
            <v>3</v>
          </cell>
          <cell r="E2170">
            <v>2.4879000000000002</v>
          </cell>
        </row>
        <row r="2171">
          <cell r="A2171" t="str">
            <v>HE</v>
          </cell>
          <cell r="B2171">
            <v>199901</v>
          </cell>
          <cell r="C2171">
            <v>5</v>
          </cell>
          <cell r="D2171" t="str">
            <v>6</v>
          </cell>
          <cell r="E2171">
            <v>1.1003000000000001</v>
          </cell>
        </row>
        <row r="2172">
          <cell r="A2172" t="str">
            <v>HE</v>
          </cell>
          <cell r="B2172">
            <v>199901</v>
          </cell>
          <cell r="C2172">
            <v>5</v>
          </cell>
          <cell r="D2172" t="str">
            <v>6+</v>
          </cell>
          <cell r="E2172">
            <v>3.7919999999999998</v>
          </cell>
        </row>
        <row r="2173">
          <cell r="A2173" t="str">
            <v>HE</v>
          </cell>
          <cell r="B2173">
            <v>199901</v>
          </cell>
          <cell r="C2173">
            <v>5</v>
          </cell>
          <cell r="D2173" t="str">
            <v>9</v>
          </cell>
          <cell r="E2173">
            <v>1.6784000000000001</v>
          </cell>
        </row>
        <row r="2174">
          <cell r="A2174" t="str">
            <v>HE</v>
          </cell>
          <cell r="B2174">
            <v>199901</v>
          </cell>
          <cell r="C2174">
            <v>5</v>
          </cell>
          <cell r="D2174" t="str">
            <v>C</v>
          </cell>
          <cell r="E2174">
            <v>93.719700000000003</v>
          </cell>
        </row>
        <row r="2175">
          <cell r="A2175" t="str">
            <v>HE</v>
          </cell>
          <cell r="B2175">
            <v>199901</v>
          </cell>
          <cell r="C2175">
            <v>5</v>
          </cell>
          <cell r="D2175" t="str">
            <v>F</v>
          </cell>
          <cell r="E2175">
            <v>0.99820000000000009</v>
          </cell>
        </row>
        <row r="2176">
          <cell r="A2176" t="str">
            <v>HE</v>
          </cell>
          <cell r="B2176">
            <v>199901</v>
          </cell>
          <cell r="C2176">
            <v>5</v>
          </cell>
          <cell r="D2176" t="str">
            <v>R</v>
          </cell>
          <cell r="E2176">
            <v>1.5600000000000001E-2</v>
          </cell>
        </row>
        <row r="2177">
          <cell r="A2177" t="str">
            <v>HE</v>
          </cell>
          <cell r="B2177">
            <v>199901</v>
          </cell>
          <cell r="C2177">
            <v>6</v>
          </cell>
          <cell r="E2177">
            <v>100</v>
          </cell>
        </row>
        <row r="2178">
          <cell r="A2178" t="str">
            <v>HE</v>
          </cell>
          <cell r="B2178">
            <v>199901</v>
          </cell>
          <cell r="C2178">
            <v>6</v>
          </cell>
          <cell r="D2178" t="str">
            <v>0</v>
          </cell>
          <cell r="E2178">
            <v>0</v>
          </cell>
        </row>
        <row r="2179">
          <cell r="A2179" t="str">
            <v>HE</v>
          </cell>
          <cell r="B2179">
            <v>199901</v>
          </cell>
          <cell r="C2179">
            <v>6</v>
          </cell>
          <cell r="D2179" t="str">
            <v>3</v>
          </cell>
          <cell r="E2179">
            <v>2.3181000000000003</v>
          </cell>
        </row>
        <row r="2180">
          <cell r="A2180" t="str">
            <v>HE</v>
          </cell>
          <cell r="B2180">
            <v>199901</v>
          </cell>
          <cell r="C2180">
            <v>6</v>
          </cell>
          <cell r="D2180" t="str">
            <v>6</v>
          </cell>
          <cell r="E2180">
            <v>1.2068000000000001</v>
          </cell>
        </row>
        <row r="2181">
          <cell r="A2181" t="str">
            <v>HE</v>
          </cell>
          <cell r="B2181">
            <v>199901</v>
          </cell>
          <cell r="C2181">
            <v>6</v>
          </cell>
          <cell r="D2181" t="str">
            <v>6+</v>
          </cell>
          <cell r="E2181">
            <v>4.58</v>
          </cell>
        </row>
        <row r="2182">
          <cell r="A2182" t="str">
            <v>HE</v>
          </cell>
          <cell r="B2182">
            <v>199901</v>
          </cell>
          <cell r="C2182">
            <v>6</v>
          </cell>
          <cell r="D2182" t="str">
            <v>9</v>
          </cell>
          <cell r="E2182">
            <v>2.4447000000000001</v>
          </cell>
        </row>
        <row r="2183">
          <cell r="A2183" t="str">
            <v>HE</v>
          </cell>
          <cell r="B2183">
            <v>199901</v>
          </cell>
          <cell r="C2183">
            <v>6</v>
          </cell>
          <cell r="D2183" t="str">
            <v>C</v>
          </cell>
          <cell r="E2183">
            <v>93.102000000000004</v>
          </cell>
        </row>
        <row r="2184">
          <cell r="A2184" t="str">
            <v>HE</v>
          </cell>
          <cell r="B2184">
            <v>199901</v>
          </cell>
          <cell r="C2184">
            <v>6</v>
          </cell>
          <cell r="D2184" t="str">
            <v>F</v>
          </cell>
          <cell r="E2184">
            <v>0.87890000000000001</v>
          </cell>
        </row>
        <row r="2185">
          <cell r="A2185" t="str">
            <v>HE</v>
          </cell>
          <cell r="B2185">
            <v>199901</v>
          </cell>
          <cell r="C2185">
            <v>6</v>
          </cell>
          <cell r="D2185" t="str">
            <v>R</v>
          </cell>
          <cell r="E2185">
            <v>4.9600000000000005E-2</v>
          </cell>
        </row>
        <row r="2186">
          <cell r="A2186" t="str">
            <v>HE</v>
          </cell>
          <cell r="B2186">
            <v>199901</v>
          </cell>
          <cell r="C2186">
            <v>7</v>
          </cell>
          <cell r="E2186">
            <v>100</v>
          </cell>
        </row>
        <row r="2187">
          <cell r="A2187" t="str">
            <v>HE</v>
          </cell>
          <cell r="B2187">
            <v>199901</v>
          </cell>
          <cell r="C2187">
            <v>7</v>
          </cell>
          <cell r="D2187" t="str">
            <v>0</v>
          </cell>
          <cell r="E2187">
            <v>0</v>
          </cell>
        </row>
        <row r="2188">
          <cell r="A2188" t="str">
            <v>HE</v>
          </cell>
          <cell r="B2188">
            <v>199901</v>
          </cell>
          <cell r="C2188">
            <v>7</v>
          </cell>
          <cell r="D2188" t="str">
            <v>3</v>
          </cell>
          <cell r="E2188">
            <v>2.3345000000000002</v>
          </cell>
        </row>
        <row r="2189">
          <cell r="A2189" t="str">
            <v>HE</v>
          </cell>
          <cell r="B2189">
            <v>199901</v>
          </cell>
          <cell r="C2189">
            <v>7</v>
          </cell>
          <cell r="D2189" t="str">
            <v>6</v>
          </cell>
          <cell r="E2189">
            <v>1.0292000000000001</v>
          </cell>
        </row>
        <row r="2190">
          <cell r="A2190" t="str">
            <v>HE</v>
          </cell>
          <cell r="B2190">
            <v>199901</v>
          </cell>
          <cell r="C2190">
            <v>7</v>
          </cell>
          <cell r="D2190" t="str">
            <v>6+</v>
          </cell>
          <cell r="E2190">
            <v>5.2229999999999999</v>
          </cell>
        </row>
        <row r="2191">
          <cell r="A2191" t="str">
            <v>HE</v>
          </cell>
          <cell r="B2191">
            <v>199901</v>
          </cell>
          <cell r="C2191">
            <v>7</v>
          </cell>
          <cell r="D2191" t="str">
            <v>9</v>
          </cell>
          <cell r="E2191">
            <v>2.5515000000000003</v>
          </cell>
        </row>
        <row r="2192">
          <cell r="A2192" t="str">
            <v>HE</v>
          </cell>
          <cell r="B2192">
            <v>199901</v>
          </cell>
          <cell r="C2192">
            <v>7</v>
          </cell>
          <cell r="D2192" t="str">
            <v>C</v>
          </cell>
          <cell r="E2192">
            <v>92.442999999999998</v>
          </cell>
        </row>
        <row r="2193">
          <cell r="A2193" t="str">
            <v>HE</v>
          </cell>
          <cell r="B2193">
            <v>199901</v>
          </cell>
          <cell r="C2193">
            <v>7</v>
          </cell>
          <cell r="D2193" t="str">
            <v>F</v>
          </cell>
          <cell r="E2193">
            <v>1.5519000000000001</v>
          </cell>
        </row>
        <row r="2194">
          <cell r="A2194" t="str">
            <v>HE</v>
          </cell>
          <cell r="B2194">
            <v>199901</v>
          </cell>
          <cell r="C2194">
            <v>7</v>
          </cell>
          <cell r="D2194" t="str">
            <v>R</v>
          </cell>
          <cell r="E2194">
            <v>8.9900000000000008E-2</v>
          </cell>
        </row>
        <row r="2195">
          <cell r="A2195" t="str">
            <v>HE</v>
          </cell>
          <cell r="B2195">
            <v>199901</v>
          </cell>
          <cell r="C2195">
            <v>8</v>
          </cell>
          <cell r="E2195">
            <v>100</v>
          </cell>
        </row>
        <row r="2196">
          <cell r="A2196" t="str">
            <v>HE</v>
          </cell>
          <cell r="B2196">
            <v>199901</v>
          </cell>
          <cell r="C2196">
            <v>8</v>
          </cell>
          <cell r="D2196" t="str">
            <v>0</v>
          </cell>
          <cell r="E2196">
            <v>0</v>
          </cell>
        </row>
        <row r="2197">
          <cell r="A2197" t="str">
            <v>HE</v>
          </cell>
          <cell r="B2197">
            <v>199901</v>
          </cell>
          <cell r="C2197">
            <v>8</v>
          </cell>
          <cell r="D2197" t="str">
            <v>3</v>
          </cell>
          <cell r="E2197">
            <v>2.234</v>
          </cell>
        </row>
        <row r="2198">
          <cell r="A2198" t="str">
            <v>HE</v>
          </cell>
          <cell r="B2198">
            <v>199901</v>
          </cell>
          <cell r="C2198">
            <v>8</v>
          </cell>
          <cell r="D2198" t="str">
            <v>6</v>
          </cell>
          <cell r="E2198">
            <v>1.0345</v>
          </cell>
        </row>
        <row r="2199">
          <cell r="A2199" t="str">
            <v>HE</v>
          </cell>
          <cell r="B2199">
            <v>199901</v>
          </cell>
          <cell r="C2199">
            <v>8</v>
          </cell>
          <cell r="D2199" t="str">
            <v>6+</v>
          </cell>
          <cell r="E2199">
            <v>5.7569999999999997</v>
          </cell>
        </row>
        <row r="2200">
          <cell r="A2200" t="str">
            <v>HE</v>
          </cell>
          <cell r="B2200">
            <v>199901</v>
          </cell>
          <cell r="C2200">
            <v>8</v>
          </cell>
          <cell r="D2200" t="str">
            <v>9</v>
          </cell>
          <cell r="E2200">
            <v>2.9255</v>
          </cell>
        </row>
        <row r="2201">
          <cell r="A2201" t="str">
            <v>HE</v>
          </cell>
          <cell r="B2201">
            <v>199901</v>
          </cell>
          <cell r="C2201">
            <v>8</v>
          </cell>
          <cell r="D2201" t="str">
            <v>C</v>
          </cell>
          <cell r="E2201">
            <v>92.008700000000005</v>
          </cell>
        </row>
        <row r="2202">
          <cell r="A2202" t="str">
            <v>HE</v>
          </cell>
          <cell r="B2202">
            <v>199901</v>
          </cell>
          <cell r="C2202">
            <v>8</v>
          </cell>
          <cell r="D2202" t="str">
            <v>F</v>
          </cell>
          <cell r="E2202">
            <v>1.6566000000000001</v>
          </cell>
        </row>
        <row r="2203">
          <cell r="A2203" t="str">
            <v>HE</v>
          </cell>
          <cell r="B2203">
            <v>199901</v>
          </cell>
          <cell r="C2203">
            <v>8</v>
          </cell>
          <cell r="D2203" t="str">
            <v>R</v>
          </cell>
          <cell r="E2203">
            <v>0.14070000000000002</v>
          </cell>
        </row>
        <row r="2204">
          <cell r="A2204" t="str">
            <v>HE</v>
          </cell>
          <cell r="B2204">
            <v>199901</v>
          </cell>
          <cell r="C2204">
            <v>9</v>
          </cell>
          <cell r="E2204">
            <v>100</v>
          </cell>
        </row>
        <row r="2205">
          <cell r="A2205" t="str">
            <v>HE</v>
          </cell>
          <cell r="B2205">
            <v>199901</v>
          </cell>
          <cell r="C2205">
            <v>9</v>
          </cell>
          <cell r="D2205" t="str">
            <v>0</v>
          </cell>
          <cell r="E2205">
            <v>0</v>
          </cell>
        </row>
        <row r="2206">
          <cell r="A2206" t="str">
            <v>HE</v>
          </cell>
          <cell r="B2206">
            <v>199901</v>
          </cell>
          <cell r="C2206">
            <v>9</v>
          </cell>
          <cell r="D2206" t="str">
            <v>3</v>
          </cell>
          <cell r="E2206">
            <v>2.2578</v>
          </cell>
        </row>
        <row r="2207">
          <cell r="A2207" t="str">
            <v>HE</v>
          </cell>
          <cell r="B2207">
            <v>199901</v>
          </cell>
          <cell r="C2207">
            <v>9</v>
          </cell>
          <cell r="D2207" t="str">
            <v>6</v>
          </cell>
          <cell r="E2207">
            <v>0.9405</v>
          </cell>
        </row>
        <row r="2208">
          <cell r="A2208" t="str">
            <v>HE</v>
          </cell>
          <cell r="B2208">
            <v>199901</v>
          </cell>
          <cell r="C2208">
            <v>9</v>
          </cell>
          <cell r="D2208" t="str">
            <v>6+</v>
          </cell>
          <cell r="E2208">
            <v>6.1909999999999998</v>
          </cell>
        </row>
        <row r="2209">
          <cell r="A2209" t="str">
            <v>HE</v>
          </cell>
          <cell r="B2209">
            <v>199901</v>
          </cell>
          <cell r="C2209">
            <v>9</v>
          </cell>
          <cell r="D2209" t="str">
            <v>9</v>
          </cell>
          <cell r="E2209">
            <v>2.7671000000000001</v>
          </cell>
        </row>
        <row r="2210">
          <cell r="A2210" t="str">
            <v>HE</v>
          </cell>
          <cell r="B2210">
            <v>199901</v>
          </cell>
          <cell r="C2210">
            <v>9</v>
          </cell>
          <cell r="D2210" t="str">
            <v>C</v>
          </cell>
          <cell r="E2210">
            <v>91.551299999999998</v>
          </cell>
        </row>
        <row r="2211">
          <cell r="A2211" t="str">
            <v>HE</v>
          </cell>
          <cell r="B2211">
            <v>199901</v>
          </cell>
          <cell r="C2211">
            <v>9</v>
          </cell>
          <cell r="D2211" t="str">
            <v>F</v>
          </cell>
          <cell r="E2211">
            <v>2.2645</v>
          </cell>
        </row>
        <row r="2212">
          <cell r="A2212" t="str">
            <v>HE</v>
          </cell>
          <cell r="B2212">
            <v>199901</v>
          </cell>
          <cell r="C2212">
            <v>9</v>
          </cell>
          <cell r="D2212" t="str">
            <v>R</v>
          </cell>
          <cell r="E2212">
            <v>0.21880000000000002</v>
          </cell>
        </row>
        <row r="2213">
          <cell r="A2213" t="str">
            <v>HE</v>
          </cell>
          <cell r="B2213">
            <v>199901</v>
          </cell>
          <cell r="C2213">
            <v>10</v>
          </cell>
          <cell r="E2213">
            <v>100</v>
          </cell>
        </row>
        <row r="2214">
          <cell r="A2214" t="str">
            <v>HE</v>
          </cell>
          <cell r="B2214">
            <v>199901</v>
          </cell>
          <cell r="C2214">
            <v>10</v>
          </cell>
          <cell r="D2214" t="str">
            <v>0</v>
          </cell>
          <cell r="E2214">
            <v>0</v>
          </cell>
        </row>
        <row r="2215">
          <cell r="A2215" t="str">
            <v>HE</v>
          </cell>
          <cell r="B2215">
            <v>199901</v>
          </cell>
          <cell r="C2215">
            <v>10</v>
          </cell>
          <cell r="D2215" t="str">
            <v>3</v>
          </cell>
          <cell r="E2215">
            <v>2.0674000000000001</v>
          </cell>
        </row>
        <row r="2216">
          <cell r="A2216" t="str">
            <v>HE</v>
          </cell>
          <cell r="B2216">
            <v>199901</v>
          </cell>
          <cell r="C2216">
            <v>10</v>
          </cell>
          <cell r="D2216" t="str">
            <v>6</v>
          </cell>
          <cell r="E2216">
            <v>0.85560000000000003</v>
          </cell>
        </row>
        <row r="2217">
          <cell r="A2217" t="str">
            <v>HE</v>
          </cell>
          <cell r="B2217">
            <v>199901</v>
          </cell>
          <cell r="C2217">
            <v>10</v>
          </cell>
          <cell r="D2217" t="str">
            <v>6+</v>
          </cell>
          <cell r="E2217">
            <v>6.6740000000000004</v>
          </cell>
        </row>
        <row r="2218">
          <cell r="A2218" t="str">
            <v>HE</v>
          </cell>
          <cell r="B2218">
            <v>199901</v>
          </cell>
          <cell r="C2218">
            <v>10</v>
          </cell>
          <cell r="D2218" t="str">
            <v>9</v>
          </cell>
          <cell r="E2218">
            <v>2.9605000000000001</v>
          </cell>
        </row>
        <row r="2219">
          <cell r="A2219" t="str">
            <v>HE</v>
          </cell>
          <cell r="B2219">
            <v>199901</v>
          </cell>
          <cell r="C2219">
            <v>10</v>
          </cell>
          <cell r="D2219" t="str">
            <v>C</v>
          </cell>
          <cell r="E2219">
            <v>91.258600000000001</v>
          </cell>
        </row>
        <row r="2220">
          <cell r="A2220" t="str">
            <v>HE</v>
          </cell>
          <cell r="B2220">
            <v>199901</v>
          </cell>
          <cell r="C2220">
            <v>10</v>
          </cell>
          <cell r="D2220" t="str">
            <v>F</v>
          </cell>
          <cell r="E2220">
            <v>2.5681000000000003</v>
          </cell>
        </row>
        <row r="2221">
          <cell r="A2221" t="str">
            <v>HE</v>
          </cell>
          <cell r="B2221">
            <v>199901</v>
          </cell>
          <cell r="C2221">
            <v>10</v>
          </cell>
          <cell r="D2221" t="str">
            <v>R</v>
          </cell>
          <cell r="E2221">
            <v>0.28970000000000001</v>
          </cell>
        </row>
        <row r="2222">
          <cell r="A2222" t="str">
            <v>HE</v>
          </cell>
          <cell r="B2222">
            <v>199901</v>
          </cell>
          <cell r="C2222">
            <v>11</v>
          </cell>
          <cell r="E2222">
            <v>100</v>
          </cell>
        </row>
        <row r="2223">
          <cell r="A2223" t="str">
            <v>HE</v>
          </cell>
          <cell r="B2223">
            <v>199901</v>
          </cell>
          <cell r="C2223">
            <v>11</v>
          </cell>
          <cell r="D2223" t="str">
            <v>0</v>
          </cell>
          <cell r="E2223">
            <v>0</v>
          </cell>
        </row>
        <row r="2224">
          <cell r="A2224" t="str">
            <v>HE</v>
          </cell>
          <cell r="B2224">
            <v>199901</v>
          </cell>
          <cell r="C2224">
            <v>11</v>
          </cell>
          <cell r="D2224" t="str">
            <v>3</v>
          </cell>
          <cell r="E2224">
            <v>2.2705000000000002</v>
          </cell>
        </row>
        <row r="2225">
          <cell r="A2225" t="str">
            <v>HE</v>
          </cell>
          <cell r="B2225">
            <v>199901</v>
          </cell>
          <cell r="C2225">
            <v>11</v>
          </cell>
          <cell r="D2225" t="str">
            <v>6</v>
          </cell>
          <cell r="E2225">
            <v>0.94080000000000008</v>
          </cell>
        </row>
        <row r="2226">
          <cell r="A2226" t="str">
            <v>HE</v>
          </cell>
          <cell r="B2226">
            <v>199901</v>
          </cell>
          <cell r="C2226">
            <v>11</v>
          </cell>
          <cell r="D2226" t="str">
            <v>6+</v>
          </cell>
          <cell r="E2226">
            <v>7.2069999999999999</v>
          </cell>
        </row>
        <row r="2227">
          <cell r="A2227" t="str">
            <v>HE</v>
          </cell>
          <cell r="B2227">
            <v>199901</v>
          </cell>
          <cell r="C2227">
            <v>11</v>
          </cell>
          <cell r="D2227" t="str">
            <v>9</v>
          </cell>
          <cell r="E2227">
            <v>3.3290999999999999</v>
          </cell>
        </row>
        <row r="2228">
          <cell r="A2228" t="str">
            <v>HE</v>
          </cell>
          <cell r="B2228">
            <v>199901</v>
          </cell>
          <cell r="C2228">
            <v>11</v>
          </cell>
          <cell r="D2228" t="str">
            <v>C</v>
          </cell>
          <cell r="E2228">
            <v>90.522199999999998</v>
          </cell>
        </row>
        <row r="2229">
          <cell r="A2229" t="str">
            <v>HE</v>
          </cell>
          <cell r="B2229">
            <v>199901</v>
          </cell>
          <cell r="C2229">
            <v>11</v>
          </cell>
          <cell r="D2229" t="str">
            <v>F</v>
          </cell>
          <cell r="E2229">
            <v>2.5866000000000002</v>
          </cell>
        </row>
        <row r="2230">
          <cell r="A2230" t="str">
            <v>HE</v>
          </cell>
          <cell r="B2230">
            <v>199901</v>
          </cell>
          <cell r="C2230">
            <v>11</v>
          </cell>
          <cell r="D2230" t="str">
            <v>R</v>
          </cell>
          <cell r="E2230">
            <v>0.35089999999999999</v>
          </cell>
        </row>
        <row r="2231">
          <cell r="A2231" t="str">
            <v>HE</v>
          </cell>
          <cell r="B2231">
            <v>199901</v>
          </cell>
          <cell r="C2231">
            <v>12</v>
          </cell>
          <cell r="E2231">
            <v>100</v>
          </cell>
        </row>
        <row r="2232">
          <cell r="A2232" t="str">
            <v>HE</v>
          </cell>
          <cell r="B2232">
            <v>199901</v>
          </cell>
          <cell r="C2232">
            <v>12</v>
          </cell>
          <cell r="D2232" t="str">
            <v>0</v>
          </cell>
          <cell r="E2232">
            <v>0</v>
          </cell>
        </row>
        <row r="2233">
          <cell r="A2233" t="str">
            <v>HE</v>
          </cell>
          <cell r="B2233">
            <v>199901</v>
          </cell>
          <cell r="C2233">
            <v>12</v>
          </cell>
          <cell r="D2233" t="str">
            <v>3</v>
          </cell>
          <cell r="E2233">
            <v>1.9728000000000001</v>
          </cell>
        </row>
        <row r="2234">
          <cell r="A2234" t="str">
            <v>HE</v>
          </cell>
          <cell r="B2234">
            <v>199901</v>
          </cell>
          <cell r="C2234">
            <v>12</v>
          </cell>
          <cell r="D2234" t="str">
            <v>6</v>
          </cell>
          <cell r="E2234">
            <v>0.83710000000000007</v>
          </cell>
        </row>
        <row r="2235">
          <cell r="A2235" t="str">
            <v>HE</v>
          </cell>
          <cell r="B2235">
            <v>199901</v>
          </cell>
          <cell r="C2235">
            <v>12</v>
          </cell>
          <cell r="D2235" t="str">
            <v>6+</v>
          </cell>
          <cell r="E2235">
            <v>7.4009999999999998</v>
          </cell>
        </row>
        <row r="2236">
          <cell r="A2236" t="str">
            <v>HE</v>
          </cell>
          <cell r="B2236">
            <v>199901</v>
          </cell>
          <cell r="C2236">
            <v>12</v>
          </cell>
          <cell r="D2236" t="str">
            <v>9</v>
          </cell>
          <cell r="E2236">
            <v>3.2952000000000004</v>
          </cell>
        </row>
        <row r="2237">
          <cell r="A2237" t="str">
            <v>HE</v>
          </cell>
          <cell r="B2237">
            <v>199901</v>
          </cell>
          <cell r="C2237">
            <v>12</v>
          </cell>
          <cell r="D2237" t="str">
            <v>C</v>
          </cell>
          <cell r="E2237">
            <v>90.625900000000001</v>
          </cell>
        </row>
        <row r="2238">
          <cell r="A2238" t="str">
            <v>HE</v>
          </cell>
          <cell r="B2238">
            <v>199901</v>
          </cell>
          <cell r="C2238">
            <v>12</v>
          </cell>
          <cell r="D2238" t="str">
            <v>F</v>
          </cell>
          <cell r="E2238">
            <v>2.8196000000000003</v>
          </cell>
        </row>
        <row r="2239">
          <cell r="A2239" t="str">
            <v>HE</v>
          </cell>
          <cell r="B2239">
            <v>199901</v>
          </cell>
          <cell r="C2239">
            <v>12</v>
          </cell>
          <cell r="D2239" t="str">
            <v>R</v>
          </cell>
          <cell r="E2239">
            <v>0.44940000000000002</v>
          </cell>
        </row>
        <row r="2240">
          <cell r="A2240" t="str">
            <v>HE</v>
          </cell>
          <cell r="B2240">
            <v>199901</v>
          </cell>
          <cell r="C2240">
            <v>13</v>
          </cell>
          <cell r="E2240">
            <v>100</v>
          </cell>
        </row>
        <row r="2241">
          <cell r="A2241" t="str">
            <v>HE</v>
          </cell>
          <cell r="B2241">
            <v>199901</v>
          </cell>
          <cell r="C2241">
            <v>13</v>
          </cell>
          <cell r="D2241" t="str">
            <v>0</v>
          </cell>
          <cell r="E2241">
            <v>0</v>
          </cell>
        </row>
        <row r="2242">
          <cell r="A2242" t="str">
            <v>HE</v>
          </cell>
          <cell r="B2242">
            <v>199901</v>
          </cell>
          <cell r="C2242">
            <v>13</v>
          </cell>
          <cell r="D2242" t="str">
            <v>3</v>
          </cell>
          <cell r="E2242">
            <v>2.0790999999999999</v>
          </cell>
        </row>
        <row r="2243">
          <cell r="A2243" t="str">
            <v>HE</v>
          </cell>
          <cell r="B2243">
            <v>199901</v>
          </cell>
          <cell r="C2243">
            <v>13</v>
          </cell>
          <cell r="D2243" t="str">
            <v>6</v>
          </cell>
          <cell r="E2243">
            <v>0.81540000000000001</v>
          </cell>
        </row>
        <row r="2244">
          <cell r="A2244" t="str">
            <v>HE</v>
          </cell>
          <cell r="B2244">
            <v>199901</v>
          </cell>
          <cell r="C2244">
            <v>13</v>
          </cell>
          <cell r="D2244" t="str">
            <v>6+</v>
          </cell>
          <cell r="E2244">
            <v>7.82</v>
          </cell>
        </row>
        <row r="2245">
          <cell r="A2245" t="str">
            <v>HE</v>
          </cell>
          <cell r="B2245">
            <v>199901</v>
          </cell>
          <cell r="C2245">
            <v>13</v>
          </cell>
          <cell r="D2245" t="str">
            <v>9</v>
          </cell>
          <cell r="E2245">
            <v>3.0617000000000001</v>
          </cell>
        </row>
        <row r="2246">
          <cell r="A2246" t="str">
            <v>HE</v>
          </cell>
          <cell r="B2246">
            <v>199901</v>
          </cell>
          <cell r="C2246">
            <v>13</v>
          </cell>
          <cell r="D2246" t="str">
            <v>C</v>
          </cell>
          <cell r="E2246">
            <v>90.101300000000009</v>
          </cell>
        </row>
        <row r="2247">
          <cell r="A2247" t="str">
            <v>HE</v>
          </cell>
          <cell r="B2247">
            <v>199901</v>
          </cell>
          <cell r="C2247">
            <v>13</v>
          </cell>
          <cell r="D2247" t="str">
            <v>F</v>
          </cell>
          <cell r="E2247">
            <v>3.2878000000000003</v>
          </cell>
        </row>
        <row r="2248">
          <cell r="A2248" t="str">
            <v>HE</v>
          </cell>
          <cell r="B2248">
            <v>199901</v>
          </cell>
          <cell r="C2248">
            <v>13</v>
          </cell>
          <cell r="D2248" t="str">
            <v>R</v>
          </cell>
          <cell r="E2248">
            <v>0.65450000000000008</v>
          </cell>
        </row>
        <row r="2249">
          <cell r="A2249" t="str">
            <v>HE</v>
          </cell>
          <cell r="B2249">
            <v>199901</v>
          </cell>
          <cell r="C2249">
            <v>14</v>
          </cell>
          <cell r="E2249">
            <v>100</v>
          </cell>
        </row>
        <row r="2250">
          <cell r="A2250" t="str">
            <v>HE</v>
          </cell>
          <cell r="B2250">
            <v>199901</v>
          </cell>
          <cell r="C2250">
            <v>14</v>
          </cell>
          <cell r="D2250" t="str">
            <v>0</v>
          </cell>
          <cell r="E2250">
            <v>0</v>
          </cell>
        </row>
        <row r="2251">
          <cell r="A2251" t="str">
            <v>HE</v>
          </cell>
          <cell r="B2251">
            <v>199901</v>
          </cell>
          <cell r="C2251">
            <v>14</v>
          </cell>
          <cell r="D2251" t="str">
            <v>3</v>
          </cell>
          <cell r="E2251">
            <v>2.1623000000000001</v>
          </cell>
        </row>
        <row r="2252">
          <cell r="A2252" t="str">
            <v>HE</v>
          </cell>
          <cell r="B2252">
            <v>199901</v>
          </cell>
          <cell r="C2252">
            <v>14</v>
          </cell>
          <cell r="D2252" t="str">
            <v>6</v>
          </cell>
          <cell r="E2252">
            <v>0.87940000000000007</v>
          </cell>
        </row>
        <row r="2253">
          <cell r="A2253" t="str">
            <v>HE</v>
          </cell>
          <cell r="B2253">
            <v>199901</v>
          </cell>
          <cell r="C2253">
            <v>14</v>
          </cell>
          <cell r="D2253" t="str">
            <v>6+</v>
          </cell>
          <cell r="E2253">
            <v>8.2080000000000002</v>
          </cell>
        </row>
        <row r="2254">
          <cell r="A2254" t="str">
            <v>HE</v>
          </cell>
          <cell r="B2254">
            <v>199901</v>
          </cell>
          <cell r="C2254">
            <v>14</v>
          </cell>
          <cell r="D2254" t="str">
            <v>9</v>
          </cell>
          <cell r="E2254">
            <v>3.1084000000000001</v>
          </cell>
        </row>
        <row r="2255">
          <cell r="A2255" t="str">
            <v>HE</v>
          </cell>
          <cell r="B2255">
            <v>199901</v>
          </cell>
          <cell r="C2255">
            <v>14</v>
          </cell>
          <cell r="D2255" t="str">
            <v>C</v>
          </cell>
          <cell r="E2255">
            <v>89.63</v>
          </cell>
        </row>
        <row r="2256">
          <cell r="A2256" t="str">
            <v>HE</v>
          </cell>
          <cell r="B2256">
            <v>199901</v>
          </cell>
          <cell r="C2256">
            <v>14</v>
          </cell>
          <cell r="D2256" t="str">
            <v>F</v>
          </cell>
          <cell r="E2256">
            <v>3.3798000000000004</v>
          </cell>
        </row>
        <row r="2257">
          <cell r="A2257" t="str">
            <v>HE</v>
          </cell>
          <cell r="B2257">
            <v>199901</v>
          </cell>
          <cell r="C2257">
            <v>14</v>
          </cell>
          <cell r="D2257" t="str">
            <v>R</v>
          </cell>
          <cell r="E2257">
            <v>0.84</v>
          </cell>
        </row>
        <row r="2258">
          <cell r="A2258" t="str">
            <v>HE</v>
          </cell>
          <cell r="B2258">
            <v>199901</v>
          </cell>
          <cell r="C2258">
            <v>15</v>
          </cell>
          <cell r="E2258">
            <v>100</v>
          </cell>
        </row>
        <row r="2259">
          <cell r="A2259" t="str">
            <v>HE</v>
          </cell>
          <cell r="B2259">
            <v>199901</v>
          </cell>
          <cell r="C2259">
            <v>15</v>
          </cell>
          <cell r="D2259" t="str">
            <v>0</v>
          </cell>
          <cell r="E2259">
            <v>0</v>
          </cell>
        </row>
        <row r="2260">
          <cell r="A2260" t="str">
            <v>HE</v>
          </cell>
          <cell r="B2260">
            <v>199901</v>
          </cell>
          <cell r="C2260">
            <v>15</v>
          </cell>
          <cell r="D2260" t="str">
            <v>3</v>
          </cell>
          <cell r="E2260">
            <v>1.9518000000000002</v>
          </cell>
        </row>
        <row r="2261">
          <cell r="A2261" t="str">
            <v>HE</v>
          </cell>
          <cell r="B2261">
            <v>199901</v>
          </cell>
          <cell r="C2261">
            <v>15</v>
          </cell>
          <cell r="D2261" t="str">
            <v>6</v>
          </cell>
          <cell r="E2261">
            <v>0.88160000000000005</v>
          </cell>
        </row>
        <row r="2262">
          <cell r="A2262" t="str">
            <v>HE</v>
          </cell>
          <cell r="B2262">
            <v>199901</v>
          </cell>
          <cell r="C2262">
            <v>15</v>
          </cell>
          <cell r="D2262" t="str">
            <v>6+</v>
          </cell>
          <cell r="E2262">
            <v>8.4499999999999993</v>
          </cell>
        </row>
        <row r="2263">
          <cell r="A2263" t="str">
            <v>HE</v>
          </cell>
          <cell r="B2263">
            <v>199901</v>
          </cell>
          <cell r="C2263">
            <v>15</v>
          </cell>
          <cell r="D2263" t="str">
            <v>9</v>
          </cell>
          <cell r="E2263">
            <v>3.2047000000000003</v>
          </cell>
        </row>
        <row r="2264">
          <cell r="A2264" t="str">
            <v>HE</v>
          </cell>
          <cell r="B2264">
            <v>199901</v>
          </cell>
          <cell r="C2264">
            <v>15</v>
          </cell>
          <cell r="D2264" t="str">
            <v>C</v>
          </cell>
          <cell r="E2264">
            <v>89.598500000000001</v>
          </cell>
        </row>
        <row r="2265">
          <cell r="A2265" t="str">
            <v>HE</v>
          </cell>
          <cell r="B2265">
            <v>199901</v>
          </cell>
          <cell r="C2265">
            <v>15</v>
          </cell>
          <cell r="D2265" t="str">
            <v>F</v>
          </cell>
          <cell r="E2265">
            <v>3.4053</v>
          </cell>
        </row>
        <row r="2266">
          <cell r="A2266" t="str">
            <v>HE</v>
          </cell>
          <cell r="B2266">
            <v>199901</v>
          </cell>
          <cell r="C2266">
            <v>15</v>
          </cell>
          <cell r="D2266" t="str">
            <v>R</v>
          </cell>
          <cell r="E2266">
            <v>0.95830000000000004</v>
          </cell>
        </row>
        <row r="2267">
          <cell r="A2267" t="str">
            <v>HE</v>
          </cell>
          <cell r="B2267">
            <v>199901</v>
          </cell>
          <cell r="C2267">
            <v>16</v>
          </cell>
          <cell r="E2267">
            <v>100</v>
          </cell>
        </row>
        <row r="2268">
          <cell r="A2268" t="str">
            <v>HE</v>
          </cell>
          <cell r="B2268">
            <v>199901</v>
          </cell>
          <cell r="C2268">
            <v>16</v>
          </cell>
          <cell r="D2268" t="str">
            <v>0</v>
          </cell>
          <cell r="E2268">
            <v>0</v>
          </cell>
        </row>
        <row r="2269">
          <cell r="A2269" t="str">
            <v>HE</v>
          </cell>
          <cell r="B2269">
            <v>199901</v>
          </cell>
          <cell r="C2269">
            <v>16</v>
          </cell>
          <cell r="D2269" t="str">
            <v>3</v>
          </cell>
          <cell r="E2269">
            <v>2.1142000000000003</v>
          </cell>
        </row>
        <row r="2270">
          <cell r="A2270" t="str">
            <v>HE</v>
          </cell>
          <cell r="B2270">
            <v>199901</v>
          </cell>
          <cell r="C2270">
            <v>16</v>
          </cell>
          <cell r="D2270" t="str">
            <v>6</v>
          </cell>
          <cell r="E2270">
            <v>0.80430000000000001</v>
          </cell>
        </row>
        <row r="2271">
          <cell r="A2271" t="str">
            <v>HE</v>
          </cell>
          <cell r="B2271">
            <v>199901</v>
          </cell>
          <cell r="C2271">
            <v>16</v>
          </cell>
          <cell r="D2271" t="str">
            <v>6+</v>
          </cell>
          <cell r="E2271">
            <v>8.9529999999999994</v>
          </cell>
        </row>
        <row r="2272">
          <cell r="A2272" t="str">
            <v>HE</v>
          </cell>
          <cell r="B2272">
            <v>199901</v>
          </cell>
          <cell r="C2272">
            <v>16</v>
          </cell>
          <cell r="D2272" t="str">
            <v>9</v>
          </cell>
          <cell r="E2272">
            <v>3.4685000000000001</v>
          </cell>
        </row>
        <row r="2273">
          <cell r="A2273" t="str">
            <v>HE</v>
          </cell>
          <cell r="B2273">
            <v>199901</v>
          </cell>
          <cell r="C2273">
            <v>16</v>
          </cell>
          <cell r="D2273" t="str">
            <v>C</v>
          </cell>
          <cell r="E2273">
            <v>88.932900000000004</v>
          </cell>
        </row>
        <row r="2274">
          <cell r="A2274" t="str">
            <v>HE</v>
          </cell>
          <cell r="B2274">
            <v>199901</v>
          </cell>
          <cell r="C2274">
            <v>16</v>
          </cell>
          <cell r="D2274" t="str">
            <v>F</v>
          </cell>
          <cell r="E2274">
            <v>3.6587000000000001</v>
          </cell>
        </row>
        <row r="2275">
          <cell r="A2275" t="str">
            <v>HE</v>
          </cell>
          <cell r="B2275">
            <v>199901</v>
          </cell>
          <cell r="C2275">
            <v>16</v>
          </cell>
          <cell r="D2275" t="str">
            <v>R</v>
          </cell>
          <cell r="E2275">
            <v>1.0214000000000001</v>
          </cell>
        </row>
        <row r="2276">
          <cell r="A2276" t="str">
            <v>HE</v>
          </cell>
          <cell r="B2276">
            <v>199901</v>
          </cell>
          <cell r="C2276">
            <v>17</v>
          </cell>
          <cell r="E2276">
            <v>100</v>
          </cell>
        </row>
        <row r="2277">
          <cell r="A2277" t="str">
            <v>HE</v>
          </cell>
          <cell r="B2277">
            <v>199901</v>
          </cell>
          <cell r="C2277">
            <v>17</v>
          </cell>
          <cell r="D2277" t="str">
            <v>0</v>
          </cell>
          <cell r="E2277">
            <v>0</v>
          </cell>
        </row>
        <row r="2278">
          <cell r="A2278" t="str">
            <v>HE</v>
          </cell>
          <cell r="B2278">
            <v>199901</v>
          </cell>
          <cell r="C2278">
            <v>17</v>
          </cell>
          <cell r="D2278" t="str">
            <v>3</v>
          </cell>
          <cell r="E2278">
            <v>2.1383000000000001</v>
          </cell>
        </row>
        <row r="2279">
          <cell r="A2279" t="str">
            <v>HE</v>
          </cell>
          <cell r="B2279">
            <v>199901</v>
          </cell>
          <cell r="C2279">
            <v>17</v>
          </cell>
          <cell r="D2279" t="str">
            <v>6</v>
          </cell>
          <cell r="E2279">
            <v>0.83379999999999999</v>
          </cell>
        </row>
        <row r="2280">
          <cell r="A2280" t="str">
            <v>HE</v>
          </cell>
          <cell r="B2280">
            <v>199901</v>
          </cell>
          <cell r="C2280">
            <v>17</v>
          </cell>
          <cell r="D2280" t="str">
            <v>6+</v>
          </cell>
          <cell r="E2280">
            <v>9.1489999999999991</v>
          </cell>
        </row>
        <row r="2281">
          <cell r="A2281" t="str">
            <v>HE</v>
          </cell>
          <cell r="B2281">
            <v>199901</v>
          </cell>
          <cell r="C2281">
            <v>17</v>
          </cell>
          <cell r="D2281" t="str">
            <v>9</v>
          </cell>
          <cell r="E2281">
            <v>3.2083000000000004</v>
          </cell>
        </row>
        <row r="2282">
          <cell r="A2282" t="str">
            <v>HE</v>
          </cell>
          <cell r="B2282">
            <v>199901</v>
          </cell>
          <cell r="C2282">
            <v>17</v>
          </cell>
          <cell r="D2282" t="str">
            <v>C</v>
          </cell>
          <cell r="E2282">
            <v>88.712400000000002</v>
          </cell>
        </row>
        <row r="2283">
          <cell r="A2283" t="str">
            <v>HE</v>
          </cell>
          <cell r="B2283">
            <v>199901</v>
          </cell>
          <cell r="C2283">
            <v>17</v>
          </cell>
          <cell r="D2283" t="str">
            <v>F</v>
          </cell>
          <cell r="E2283">
            <v>3.9763000000000002</v>
          </cell>
        </row>
        <row r="2284">
          <cell r="A2284" t="str">
            <v>HE</v>
          </cell>
          <cell r="B2284">
            <v>199901</v>
          </cell>
          <cell r="C2284">
            <v>17</v>
          </cell>
          <cell r="D2284" t="str">
            <v>R</v>
          </cell>
          <cell r="E2284">
            <v>1.1308</v>
          </cell>
        </row>
        <row r="2285">
          <cell r="A2285" t="str">
            <v>HE</v>
          </cell>
          <cell r="B2285">
            <v>199901</v>
          </cell>
          <cell r="C2285">
            <v>18</v>
          </cell>
          <cell r="E2285">
            <v>100</v>
          </cell>
        </row>
        <row r="2286">
          <cell r="A2286" t="str">
            <v>HE</v>
          </cell>
          <cell r="B2286">
            <v>199901</v>
          </cell>
          <cell r="C2286">
            <v>18</v>
          </cell>
          <cell r="D2286" t="str">
            <v>0</v>
          </cell>
          <cell r="E2286">
            <v>0</v>
          </cell>
        </row>
        <row r="2287">
          <cell r="A2287" t="str">
            <v>HE</v>
          </cell>
          <cell r="B2287">
            <v>199901</v>
          </cell>
          <cell r="C2287">
            <v>18</v>
          </cell>
          <cell r="D2287" t="str">
            <v>3</v>
          </cell>
          <cell r="E2287">
            <v>2.2874000000000003</v>
          </cell>
        </row>
        <row r="2288">
          <cell r="A2288" t="str">
            <v>HE</v>
          </cell>
          <cell r="B2288">
            <v>199901</v>
          </cell>
          <cell r="C2288">
            <v>18</v>
          </cell>
          <cell r="D2288" t="str">
            <v>6</v>
          </cell>
          <cell r="E2288">
            <v>0.84610000000000007</v>
          </cell>
        </row>
        <row r="2289">
          <cell r="A2289" t="str">
            <v>HE</v>
          </cell>
          <cell r="B2289">
            <v>199901</v>
          </cell>
          <cell r="C2289">
            <v>18</v>
          </cell>
          <cell r="D2289" t="str">
            <v>6+</v>
          </cell>
          <cell r="E2289">
            <v>9.4939999999999998</v>
          </cell>
        </row>
        <row r="2290">
          <cell r="A2290" t="str">
            <v>HE</v>
          </cell>
          <cell r="B2290">
            <v>199901</v>
          </cell>
          <cell r="C2290">
            <v>18</v>
          </cell>
          <cell r="D2290" t="str">
            <v>9</v>
          </cell>
          <cell r="E2290">
            <v>3.2902</v>
          </cell>
        </row>
        <row r="2291">
          <cell r="A2291" t="str">
            <v>HE</v>
          </cell>
          <cell r="B2291">
            <v>199901</v>
          </cell>
          <cell r="C2291">
            <v>18</v>
          </cell>
          <cell r="D2291" t="str">
            <v>C</v>
          </cell>
          <cell r="E2291">
            <v>88.21820000000001</v>
          </cell>
        </row>
        <row r="2292">
          <cell r="A2292" t="str">
            <v>HE</v>
          </cell>
          <cell r="B2292">
            <v>199901</v>
          </cell>
          <cell r="C2292">
            <v>18</v>
          </cell>
          <cell r="D2292" t="str">
            <v>F</v>
          </cell>
          <cell r="E2292">
            <v>4.0629</v>
          </cell>
        </row>
        <row r="2293">
          <cell r="A2293" t="str">
            <v>HE</v>
          </cell>
          <cell r="B2293">
            <v>199901</v>
          </cell>
          <cell r="C2293">
            <v>18</v>
          </cell>
          <cell r="D2293" t="str">
            <v>R</v>
          </cell>
          <cell r="E2293">
            <v>1.2952000000000001</v>
          </cell>
        </row>
        <row r="2294">
          <cell r="A2294" t="str">
            <v>HE</v>
          </cell>
          <cell r="B2294">
            <v>199901</v>
          </cell>
          <cell r="C2294">
            <v>19</v>
          </cell>
          <cell r="E2294">
            <v>100</v>
          </cell>
        </row>
        <row r="2295">
          <cell r="A2295" t="str">
            <v>HE</v>
          </cell>
          <cell r="B2295">
            <v>199901</v>
          </cell>
          <cell r="C2295">
            <v>19</v>
          </cell>
          <cell r="D2295" t="str">
            <v>0</v>
          </cell>
          <cell r="E2295">
            <v>0</v>
          </cell>
        </row>
        <row r="2296">
          <cell r="A2296" t="str">
            <v>HE</v>
          </cell>
          <cell r="B2296">
            <v>199901</v>
          </cell>
          <cell r="C2296">
            <v>19</v>
          </cell>
          <cell r="D2296" t="str">
            <v>3</v>
          </cell>
          <cell r="E2296">
            <v>2.3069000000000002</v>
          </cell>
        </row>
        <row r="2297">
          <cell r="A2297" t="str">
            <v>HE</v>
          </cell>
          <cell r="B2297">
            <v>199901</v>
          </cell>
          <cell r="C2297">
            <v>19</v>
          </cell>
          <cell r="D2297" t="str">
            <v>6</v>
          </cell>
          <cell r="E2297">
            <v>0.95850000000000002</v>
          </cell>
        </row>
        <row r="2298">
          <cell r="A2298" t="str">
            <v>HE</v>
          </cell>
          <cell r="B2298">
            <v>199901</v>
          </cell>
          <cell r="C2298">
            <v>19</v>
          </cell>
          <cell r="D2298" t="str">
            <v>6+</v>
          </cell>
          <cell r="E2298">
            <v>9.73</v>
          </cell>
        </row>
        <row r="2299">
          <cell r="A2299" t="str">
            <v>HE</v>
          </cell>
          <cell r="B2299">
            <v>199901</v>
          </cell>
          <cell r="C2299">
            <v>19</v>
          </cell>
          <cell r="D2299" t="str">
            <v>9</v>
          </cell>
          <cell r="E2299">
            <v>3.3012000000000001</v>
          </cell>
        </row>
        <row r="2300">
          <cell r="A2300" t="str">
            <v>HE</v>
          </cell>
          <cell r="B2300">
            <v>199901</v>
          </cell>
          <cell r="C2300">
            <v>19</v>
          </cell>
          <cell r="D2300" t="str">
            <v>C</v>
          </cell>
          <cell r="E2300">
            <v>87.962900000000005</v>
          </cell>
        </row>
        <row r="2301">
          <cell r="A2301" t="str">
            <v>HE</v>
          </cell>
          <cell r="B2301">
            <v>199901</v>
          </cell>
          <cell r="C2301">
            <v>19</v>
          </cell>
          <cell r="D2301" t="str">
            <v>F</v>
          </cell>
          <cell r="E2301">
            <v>4.1278000000000006</v>
          </cell>
        </row>
        <row r="2302">
          <cell r="A2302" t="str">
            <v>HE</v>
          </cell>
          <cell r="B2302">
            <v>199901</v>
          </cell>
          <cell r="C2302">
            <v>19</v>
          </cell>
          <cell r="D2302" t="str">
            <v>R</v>
          </cell>
          <cell r="E2302">
            <v>1.3426</v>
          </cell>
        </row>
        <row r="2303">
          <cell r="A2303" t="str">
            <v>HE</v>
          </cell>
          <cell r="B2303">
            <v>199901</v>
          </cell>
          <cell r="C2303">
            <v>20</v>
          </cell>
          <cell r="E2303">
            <v>100</v>
          </cell>
        </row>
        <row r="2304">
          <cell r="A2304" t="str">
            <v>HE</v>
          </cell>
          <cell r="B2304">
            <v>199901</v>
          </cell>
          <cell r="C2304">
            <v>20</v>
          </cell>
          <cell r="D2304" t="str">
            <v>0</v>
          </cell>
          <cell r="E2304">
            <v>0</v>
          </cell>
        </row>
        <row r="2305">
          <cell r="A2305" t="str">
            <v>HE</v>
          </cell>
          <cell r="B2305">
            <v>199901</v>
          </cell>
          <cell r="C2305">
            <v>20</v>
          </cell>
          <cell r="D2305" t="str">
            <v>3</v>
          </cell>
          <cell r="E2305">
            <v>2.2981000000000003</v>
          </cell>
        </row>
        <row r="2306">
          <cell r="A2306" t="str">
            <v>HE</v>
          </cell>
          <cell r="B2306">
            <v>199901</v>
          </cell>
          <cell r="C2306">
            <v>20</v>
          </cell>
          <cell r="D2306" t="str">
            <v>6</v>
          </cell>
          <cell r="E2306">
            <v>0.83160000000000001</v>
          </cell>
        </row>
        <row r="2307">
          <cell r="A2307" t="str">
            <v>HE</v>
          </cell>
          <cell r="B2307">
            <v>199901</v>
          </cell>
          <cell r="C2307">
            <v>20</v>
          </cell>
          <cell r="D2307" t="str">
            <v>6+</v>
          </cell>
          <cell r="E2307">
            <v>10.061</v>
          </cell>
        </row>
        <row r="2308">
          <cell r="A2308" t="str">
            <v>HE</v>
          </cell>
          <cell r="B2308">
            <v>199901</v>
          </cell>
          <cell r="C2308">
            <v>20</v>
          </cell>
          <cell r="D2308" t="str">
            <v>9</v>
          </cell>
          <cell r="E2308">
            <v>3.3531</v>
          </cell>
        </row>
        <row r="2309">
          <cell r="A2309" t="str">
            <v>HE</v>
          </cell>
          <cell r="B2309">
            <v>199901</v>
          </cell>
          <cell r="C2309">
            <v>20</v>
          </cell>
          <cell r="D2309" t="str">
            <v>C</v>
          </cell>
          <cell r="E2309">
            <v>87.64070000000001</v>
          </cell>
        </row>
        <row r="2310">
          <cell r="A2310" t="str">
            <v>HE</v>
          </cell>
          <cell r="B2310">
            <v>199901</v>
          </cell>
          <cell r="C2310">
            <v>20</v>
          </cell>
          <cell r="D2310" t="str">
            <v>F</v>
          </cell>
          <cell r="E2310">
            <v>4.2960000000000003</v>
          </cell>
        </row>
        <row r="2311">
          <cell r="A2311" t="str">
            <v>HE</v>
          </cell>
          <cell r="B2311">
            <v>199901</v>
          </cell>
          <cell r="C2311">
            <v>20</v>
          </cell>
          <cell r="D2311" t="str">
            <v>R</v>
          </cell>
          <cell r="E2311">
            <v>1.5806</v>
          </cell>
        </row>
        <row r="2312">
          <cell r="A2312" t="str">
            <v>HE</v>
          </cell>
          <cell r="B2312">
            <v>199901</v>
          </cell>
          <cell r="C2312">
            <v>21</v>
          </cell>
          <cell r="E2312">
            <v>100</v>
          </cell>
        </row>
        <row r="2313">
          <cell r="A2313" t="str">
            <v>HE</v>
          </cell>
          <cell r="B2313">
            <v>199901</v>
          </cell>
          <cell r="C2313">
            <v>21</v>
          </cell>
          <cell r="D2313" t="str">
            <v>0</v>
          </cell>
          <cell r="E2313">
            <v>0</v>
          </cell>
        </row>
        <row r="2314">
          <cell r="A2314" t="str">
            <v>HE</v>
          </cell>
          <cell r="B2314">
            <v>199901</v>
          </cell>
          <cell r="C2314">
            <v>21</v>
          </cell>
          <cell r="D2314" t="str">
            <v>3</v>
          </cell>
          <cell r="E2314">
            <v>2.6057000000000001</v>
          </cell>
        </row>
        <row r="2315">
          <cell r="A2315" t="str">
            <v>HE</v>
          </cell>
          <cell r="B2315">
            <v>199901</v>
          </cell>
          <cell r="C2315">
            <v>21</v>
          </cell>
          <cell r="D2315" t="str">
            <v>6</v>
          </cell>
          <cell r="E2315">
            <v>0.96910000000000007</v>
          </cell>
        </row>
        <row r="2316">
          <cell r="A2316" t="str">
            <v>HE</v>
          </cell>
          <cell r="B2316">
            <v>199901</v>
          </cell>
          <cell r="C2316">
            <v>21</v>
          </cell>
          <cell r="D2316" t="str">
            <v>6+</v>
          </cell>
          <cell r="E2316">
            <v>10.689</v>
          </cell>
        </row>
        <row r="2317">
          <cell r="A2317" t="str">
            <v>HE</v>
          </cell>
          <cell r="B2317">
            <v>199901</v>
          </cell>
          <cell r="C2317">
            <v>21</v>
          </cell>
          <cell r="D2317" t="str">
            <v>9</v>
          </cell>
          <cell r="E2317">
            <v>3.5169000000000001</v>
          </cell>
        </row>
        <row r="2318">
          <cell r="A2318" t="str">
            <v>HE</v>
          </cell>
          <cell r="B2318">
            <v>199901</v>
          </cell>
          <cell r="C2318">
            <v>21</v>
          </cell>
          <cell r="D2318" t="str">
            <v>C</v>
          </cell>
          <cell r="E2318">
            <v>86.705700000000007</v>
          </cell>
        </row>
        <row r="2319">
          <cell r="A2319" t="str">
            <v>HE</v>
          </cell>
          <cell r="B2319">
            <v>199901</v>
          </cell>
          <cell r="C2319">
            <v>21</v>
          </cell>
          <cell r="D2319" t="str">
            <v>F</v>
          </cell>
          <cell r="E2319">
            <v>4.5076999999999998</v>
          </cell>
        </row>
        <row r="2320">
          <cell r="A2320" t="str">
            <v>HE</v>
          </cell>
          <cell r="B2320">
            <v>199901</v>
          </cell>
          <cell r="C2320">
            <v>21</v>
          </cell>
          <cell r="D2320" t="str">
            <v>R</v>
          </cell>
          <cell r="E2320">
            <v>1.6948000000000001</v>
          </cell>
        </row>
        <row r="2321">
          <cell r="A2321" t="str">
            <v>HE</v>
          </cell>
          <cell r="B2321">
            <v>199901</v>
          </cell>
          <cell r="C2321">
            <v>22</v>
          </cell>
          <cell r="E2321">
            <v>100</v>
          </cell>
        </row>
        <row r="2322">
          <cell r="A2322" t="str">
            <v>HE</v>
          </cell>
          <cell r="B2322">
            <v>199901</v>
          </cell>
          <cell r="C2322">
            <v>22</v>
          </cell>
          <cell r="D2322" t="str">
            <v>0</v>
          </cell>
          <cell r="E2322">
            <v>0</v>
          </cell>
        </row>
        <row r="2323">
          <cell r="A2323" t="str">
            <v>HE</v>
          </cell>
          <cell r="B2323">
            <v>199901</v>
          </cell>
          <cell r="C2323">
            <v>22</v>
          </cell>
          <cell r="D2323" t="str">
            <v>3</v>
          </cell>
          <cell r="E2323">
            <v>2.4979</v>
          </cell>
        </row>
        <row r="2324">
          <cell r="A2324" t="str">
            <v>HE</v>
          </cell>
          <cell r="B2324">
            <v>199901</v>
          </cell>
          <cell r="C2324">
            <v>22</v>
          </cell>
          <cell r="D2324" t="str">
            <v>6</v>
          </cell>
          <cell r="E2324">
            <v>1.1588000000000001</v>
          </cell>
        </row>
        <row r="2325">
          <cell r="A2325" t="str">
            <v>HE</v>
          </cell>
          <cell r="B2325">
            <v>199901</v>
          </cell>
          <cell r="C2325">
            <v>22</v>
          </cell>
          <cell r="D2325" t="str">
            <v>6+</v>
          </cell>
          <cell r="E2325">
            <v>10.965</v>
          </cell>
        </row>
        <row r="2326">
          <cell r="A2326" t="str">
            <v>HE</v>
          </cell>
          <cell r="B2326">
            <v>199901</v>
          </cell>
          <cell r="C2326">
            <v>22</v>
          </cell>
          <cell r="D2326" t="str">
            <v>9</v>
          </cell>
          <cell r="E2326">
            <v>3.6864000000000003</v>
          </cell>
        </row>
        <row r="2327">
          <cell r="A2327" t="str">
            <v>HE</v>
          </cell>
          <cell r="B2327">
            <v>199901</v>
          </cell>
          <cell r="C2327">
            <v>22</v>
          </cell>
          <cell r="D2327" t="str">
            <v>C</v>
          </cell>
          <cell r="E2327">
            <v>86.536900000000003</v>
          </cell>
        </row>
        <row r="2328">
          <cell r="A2328" t="str">
            <v>HE</v>
          </cell>
          <cell r="B2328">
            <v>199901</v>
          </cell>
          <cell r="C2328">
            <v>22</v>
          </cell>
          <cell r="D2328" t="str">
            <v>F</v>
          </cell>
          <cell r="E2328">
            <v>4.4077000000000002</v>
          </cell>
        </row>
        <row r="2329">
          <cell r="A2329" t="str">
            <v>HE</v>
          </cell>
          <cell r="B2329">
            <v>199901</v>
          </cell>
          <cell r="C2329">
            <v>22</v>
          </cell>
          <cell r="D2329" t="str">
            <v>R</v>
          </cell>
          <cell r="E2329">
            <v>1.7123000000000002</v>
          </cell>
        </row>
        <row r="2330">
          <cell r="A2330" t="str">
            <v>HE</v>
          </cell>
          <cell r="B2330">
            <v>199901</v>
          </cell>
          <cell r="C2330">
            <v>23</v>
          </cell>
          <cell r="E2330">
            <v>100</v>
          </cell>
        </row>
        <row r="2331">
          <cell r="A2331" t="str">
            <v>HE</v>
          </cell>
          <cell r="B2331">
            <v>199901</v>
          </cell>
          <cell r="C2331">
            <v>23</v>
          </cell>
          <cell r="D2331" t="str">
            <v>0</v>
          </cell>
          <cell r="E2331">
            <v>0</v>
          </cell>
        </row>
        <row r="2332">
          <cell r="A2332" t="str">
            <v>HE</v>
          </cell>
          <cell r="B2332">
            <v>199901</v>
          </cell>
          <cell r="C2332">
            <v>23</v>
          </cell>
          <cell r="D2332" t="str">
            <v>3</v>
          </cell>
          <cell r="E2332">
            <v>2.3811</v>
          </cell>
        </row>
        <row r="2333">
          <cell r="A2333" t="str">
            <v>HE</v>
          </cell>
          <cell r="B2333">
            <v>199901</v>
          </cell>
          <cell r="C2333">
            <v>23</v>
          </cell>
          <cell r="D2333" t="str">
            <v>6</v>
          </cell>
          <cell r="E2333">
            <v>1.143</v>
          </cell>
        </row>
        <row r="2334">
          <cell r="A2334" t="str">
            <v>HE</v>
          </cell>
          <cell r="B2334">
            <v>199901</v>
          </cell>
          <cell r="C2334">
            <v>23</v>
          </cell>
          <cell r="D2334" t="str">
            <v>6+</v>
          </cell>
          <cell r="E2334">
            <v>11.436</v>
          </cell>
        </row>
        <row r="2335">
          <cell r="A2335" t="str">
            <v>HE</v>
          </cell>
          <cell r="B2335">
            <v>199901</v>
          </cell>
          <cell r="C2335">
            <v>23</v>
          </cell>
          <cell r="D2335" t="str">
            <v>9</v>
          </cell>
          <cell r="E2335">
            <v>3.9611000000000001</v>
          </cell>
        </row>
        <row r="2336">
          <cell r="A2336" t="str">
            <v>HE</v>
          </cell>
          <cell r="B2336">
            <v>199901</v>
          </cell>
          <cell r="C2336">
            <v>23</v>
          </cell>
          <cell r="D2336" t="str">
            <v>C</v>
          </cell>
          <cell r="E2336">
            <v>86.18310000000001</v>
          </cell>
        </row>
        <row r="2337">
          <cell r="A2337" t="str">
            <v>HE</v>
          </cell>
          <cell r="B2337">
            <v>199901</v>
          </cell>
          <cell r="C2337">
            <v>23</v>
          </cell>
          <cell r="D2337" t="str">
            <v>F</v>
          </cell>
          <cell r="E2337">
            <v>4.5631000000000004</v>
          </cell>
        </row>
        <row r="2338">
          <cell r="A2338" t="str">
            <v>HE</v>
          </cell>
          <cell r="B2338">
            <v>199901</v>
          </cell>
          <cell r="C2338">
            <v>23</v>
          </cell>
          <cell r="D2338" t="str">
            <v>R</v>
          </cell>
          <cell r="E2338">
            <v>1.7686000000000002</v>
          </cell>
        </row>
        <row r="2339">
          <cell r="A2339" t="str">
            <v>HE</v>
          </cell>
          <cell r="B2339">
            <v>199901</v>
          </cell>
          <cell r="C2339">
            <v>24</v>
          </cell>
          <cell r="E2339">
            <v>100</v>
          </cell>
        </row>
        <row r="2340">
          <cell r="A2340" t="str">
            <v>HE</v>
          </cell>
          <cell r="B2340">
            <v>199901</v>
          </cell>
          <cell r="C2340">
            <v>24</v>
          </cell>
          <cell r="D2340" t="str">
            <v>0</v>
          </cell>
          <cell r="E2340">
            <v>0</v>
          </cell>
        </row>
        <row r="2341">
          <cell r="A2341" t="str">
            <v>HE</v>
          </cell>
          <cell r="B2341">
            <v>199901</v>
          </cell>
          <cell r="C2341">
            <v>24</v>
          </cell>
          <cell r="D2341" t="str">
            <v>3</v>
          </cell>
          <cell r="E2341">
            <v>2.6177999999999999</v>
          </cell>
        </row>
        <row r="2342">
          <cell r="A2342" t="str">
            <v>HE</v>
          </cell>
          <cell r="B2342">
            <v>199901</v>
          </cell>
          <cell r="C2342">
            <v>24</v>
          </cell>
          <cell r="D2342" t="str">
            <v>6</v>
          </cell>
          <cell r="E2342">
            <v>1.1373</v>
          </cell>
        </row>
        <row r="2343">
          <cell r="A2343" t="str">
            <v>HE</v>
          </cell>
          <cell r="B2343">
            <v>199901</v>
          </cell>
          <cell r="C2343">
            <v>24</v>
          </cell>
          <cell r="D2343" t="str">
            <v>6+</v>
          </cell>
          <cell r="E2343">
            <v>12.085000000000001</v>
          </cell>
        </row>
        <row r="2344">
          <cell r="A2344" t="str">
            <v>HE</v>
          </cell>
          <cell r="B2344">
            <v>199901</v>
          </cell>
          <cell r="C2344">
            <v>24</v>
          </cell>
          <cell r="D2344" t="str">
            <v>9</v>
          </cell>
          <cell r="E2344">
            <v>4.1833</v>
          </cell>
        </row>
        <row r="2345">
          <cell r="A2345" t="str">
            <v>HE</v>
          </cell>
          <cell r="B2345">
            <v>199901</v>
          </cell>
          <cell r="C2345">
            <v>24</v>
          </cell>
          <cell r="D2345" t="str">
            <v>C</v>
          </cell>
          <cell r="E2345">
            <v>85.297600000000003</v>
          </cell>
        </row>
        <row r="2346">
          <cell r="A2346" t="str">
            <v>HE</v>
          </cell>
          <cell r="B2346">
            <v>199901</v>
          </cell>
          <cell r="C2346">
            <v>24</v>
          </cell>
          <cell r="D2346" t="str">
            <v>F</v>
          </cell>
          <cell r="E2346">
            <v>4.8849</v>
          </cell>
        </row>
        <row r="2347">
          <cell r="A2347" t="str">
            <v>HE</v>
          </cell>
          <cell r="B2347">
            <v>199901</v>
          </cell>
          <cell r="C2347">
            <v>24</v>
          </cell>
          <cell r="D2347" t="str">
            <v>R</v>
          </cell>
          <cell r="E2347">
            <v>1.8791</v>
          </cell>
        </row>
        <row r="2348">
          <cell r="A2348" t="str">
            <v>HE</v>
          </cell>
          <cell r="B2348">
            <v>199901</v>
          </cell>
          <cell r="C2348">
            <v>25</v>
          </cell>
          <cell r="E2348">
            <v>100</v>
          </cell>
        </row>
        <row r="2349">
          <cell r="A2349" t="str">
            <v>HE</v>
          </cell>
          <cell r="B2349">
            <v>199901</v>
          </cell>
          <cell r="C2349">
            <v>25</v>
          </cell>
          <cell r="D2349" t="str">
            <v>0</v>
          </cell>
          <cell r="E2349">
            <v>0</v>
          </cell>
        </row>
        <row r="2350">
          <cell r="A2350" t="str">
            <v>HE</v>
          </cell>
          <cell r="B2350">
            <v>199901</v>
          </cell>
          <cell r="C2350">
            <v>25</v>
          </cell>
          <cell r="D2350" t="str">
            <v>3</v>
          </cell>
          <cell r="E2350">
            <v>2.5585</v>
          </cell>
        </row>
        <row r="2351">
          <cell r="A2351" t="str">
            <v>HE</v>
          </cell>
          <cell r="B2351">
            <v>199901</v>
          </cell>
          <cell r="C2351">
            <v>25</v>
          </cell>
          <cell r="D2351" t="str">
            <v>6</v>
          </cell>
          <cell r="E2351">
            <v>1.1399000000000001</v>
          </cell>
        </row>
        <row r="2352">
          <cell r="A2352" t="str">
            <v>HE</v>
          </cell>
          <cell r="B2352">
            <v>199901</v>
          </cell>
          <cell r="C2352">
            <v>25</v>
          </cell>
          <cell r="D2352" t="str">
            <v>6+</v>
          </cell>
          <cell r="E2352">
            <v>12.696999999999999</v>
          </cell>
        </row>
        <row r="2353">
          <cell r="A2353" t="str">
            <v>HE</v>
          </cell>
          <cell r="B2353">
            <v>199901</v>
          </cell>
          <cell r="C2353">
            <v>25</v>
          </cell>
          <cell r="D2353" t="str">
            <v>9</v>
          </cell>
          <cell r="E2353">
            <v>4.3258999999999999</v>
          </cell>
        </row>
        <row r="2354">
          <cell r="A2354" t="str">
            <v>HE</v>
          </cell>
          <cell r="B2354">
            <v>199901</v>
          </cell>
          <cell r="C2354">
            <v>25</v>
          </cell>
          <cell r="D2354" t="str">
            <v>C</v>
          </cell>
          <cell r="E2354">
            <v>84.744500000000002</v>
          </cell>
        </row>
        <row r="2355">
          <cell r="A2355" t="str">
            <v>HE</v>
          </cell>
          <cell r="B2355">
            <v>199901</v>
          </cell>
          <cell r="C2355">
            <v>25</v>
          </cell>
          <cell r="D2355" t="str">
            <v>F</v>
          </cell>
          <cell r="E2355">
            <v>5.2094000000000005</v>
          </cell>
        </row>
        <row r="2356">
          <cell r="A2356" t="str">
            <v>HE</v>
          </cell>
          <cell r="B2356">
            <v>199901</v>
          </cell>
          <cell r="C2356">
            <v>25</v>
          </cell>
          <cell r="D2356" t="str">
            <v>R</v>
          </cell>
          <cell r="E2356">
            <v>2.0219</v>
          </cell>
        </row>
        <row r="2357">
          <cell r="A2357" t="str">
            <v>HE</v>
          </cell>
          <cell r="B2357">
            <v>199901</v>
          </cell>
          <cell r="C2357">
            <v>26</v>
          </cell>
          <cell r="E2357">
            <v>100</v>
          </cell>
        </row>
        <row r="2358">
          <cell r="A2358" t="str">
            <v>HE</v>
          </cell>
          <cell r="B2358">
            <v>199901</v>
          </cell>
          <cell r="C2358">
            <v>26</v>
          </cell>
          <cell r="D2358" t="str">
            <v>0</v>
          </cell>
          <cell r="E2358">
            <v>0</v>
          </cell>
        </row>
        <row r="2359">
          <cell r="A2359" t="str">
            <v>HE</v>
          </cell>
          <cell r="B2359">
            <v>199901</v>
          </cell>
          <cell r="C2359">
            <v>26</v>
          </cell>
          <cell r="D2359" t="str">
            <v>3</v>
          </cell>
          <cell r="E2359">
            <v>2.7358000000000002</v>
          </cell>
        </row>
        <row r="2360">
          <cell r="A2360" t="str">
            <v>HE</v>
          </cell>
          <cell r="B2360">
            <v>199901</v>
          </cell>
          <cell r="C2360">
            <v>26</v>
          </cell>
          <cell r="D2360" t="str">
            <v>6</v>
          </cell>
          <cell r="E2360">
            <v>1.1205000000000001</v>
          </cell>
        </row>
        <row r="2361">
          <cell r="A2361" t="str">
            <v>HE</v>
          </cell>
          <cell r="B2361">
            <v>199901</v>
          </cell>
          <cell r="C2361">
            <v>26</v>
          </cell>
          <cell r="D2361" t="str">
            <v>6+</v>
          </cell>
          <cell r="E2361">
            <v>13.144</v>
          </cell>
        </row>
        <row r="2362">
          <cell r="A2362" t="str">
            <v>HE</v>
          </cell>
          <cell r="B2362">
            <v>199901</v>
          </cell>
          <cell r="C2362">
            <v>26</v>
          </cell>
          <cell r="D2362" t="str">
            <v>9</v>
          </cell>
          <cell r="E2362">
            <v>4.8327</v>
          </cell>
        </row>
        <row r="2363">
          <cell r="A2363" t="str">
            <v>HE</v>
          </cell>
          <cell r="B2363">
            <v>199901</v>
          </cell>
          <cell r="C2363">
            <v>26</v>
          </cell>
          <cell r="D2363" t="str">
            <v>C</v>
          </cell>
          <cell r="E2363">
            <v>84.12060000000001</v>
          </cell>
        </row>
        <row r="2364">
          <cell r="A2364" t="str">
            <v>HE</v>
          </cell>
          <cell r="B2364">
            <v>199901</v>
          </cell>
          <cell r="C2364">
            <v>26</v>
          </cell>
          <cell r="D2364" t="str">
            <v>F</v>
          </cell>
          <cell r="E2364">
            <v>5.0734000000000004</v>
          </cell>
        </row>
        <row r="2365">
          <cell r="A2365" t="str">
            <v>HE</v>
          </cell>
          <cell r="B2365">
            <v>199901</v>
          </cell>
          <cell r="C2365">
            <v>26</v>
          </cell>
          <cell r="D2365" t="str">
            <v>R</v>
          </cell>
          <cell r="E2365">
            <v>2.1171000000000002</v>
          </cell>
        </row>
        <row r="2366">
          <cell r="A2366" t="str">
            <v>HE</v>
          </cell>
          <cell r="B2366">
            <v>199901</v>
          </cell>
          <cell r="C2366">
            <v>27</v>
          </cell>
          <cell r="E2366">
            <v>100</v>
          </cell>
        </row>
        <row r="2367">
          <cell r="A2367" t="str">
            <v>HE</v>
          </cell>
          <cell r="B2367">
            <v>199901</v>
          </cell>
          <cell r="C2367">
            <v>27</v>
          </cell>
          <cell r="D2367" t="str">
            <v>0</v>
          </cell>
          <cell r="E2367">
            <v>0</v>
          </cell>
        </row>
        <row r="2368">
          <cell r="A2368" t="str">
            <v>HE</v>
          </cell>
          <cell r="B2368">
            <v>199901</v>
          </cell>
          <cell r="C2368">
            <v>27</v>
          </cell>
          <cell r="D2368" t="str">
            <v>3</v>
          </cell>
          <cell r="E2368">
            <v>2.6333000000000002</v>
          </cell>
        </row>
        <row r="2369">
          <cell r="A2369" t="str">
            <v>HE</v>
          </cell>
          <cell r="B2369">
            <v>199901</v>
          </cell>
          <cell r="C2369">
            <v>27</v>
          </cell>
          <cell r="D2369" t="str">
            <v>6</v>
          </cell>
          <cell r="E2369">
            <v>1.1749000000000001</v>
          </cell>
        </row>
        <row r="2370">
          <cell r="A2370" t="str">
            <v>HE</v>
          </cell>
          <cell r="B2370">
            <v>199901</v>
          </cell>
          <cell r="C2370">
            <v>27</v>
          </cell>
          <cell r="D2370" t="str">
            <v>6+</v>
          </cell>
          <cell r="E2370">
            <v>13.583</v>
          </cell>
        </row>
        <row r="2371">
          <cell r="A2371" t="str">
            <v>HE</v>
          </cell>
          <cell r="B2371">
            <v>199901</v>
          </cell>
          <cell r="C2371">
            <v>27</v>
          </cell>
          <cell r="D2371" t="str">
            <v>9</v>
          </cell>
          <cell r="E2371">
            <v>5.0510000000000002</v>
          </cell>
        </row>
        <row r="2372">
          <cell r="A2372" t="str">
            <v>HE</v>
          </cell>
          <cell r="B2372">
            <v>199901</v>
          </cell>
          <cell r="C2372">
            <v>27</v>
          </cell>
          <cell r="D2372" t="str">
            <v>C</v>
          </cell>
          <cell r="E2372">
            <v>83.783799999999999</v>
          </cell>
        </row>
        <row r="2373">
          <cell r="A2373" t="str">
            <v>HE</v>
          </cell>
          <cell r="B2373">
            <v>199901</v>
          </cell>
          <cell r="C2373">
            <v>27</v>
          </cell>
          <cell r="D2373" t="str">
            <v>F</v>
          </cell>
          <cell r="E2373">
            <v>5.1348000000000003</v>
          </cell>
        </row>
        <row r="2374">
          <cell r="A2374" t="str">
            <v>HE</v>
          </cell>
          <cell r="B2374">
            <v>199901</v>
          </cell>
          <cell r="C2374">
            <v>27</v>
          </cell>
          <cell r="D2374" t="str">
            <v>R</v>
          </cell>
          <cell r="E2374">
            <v>2.2222</v>
          </cell>
        </row>
        <row r="2375">
          <cell r="A2375" t="str">
            <v>HE</v>
          </cell>
          <cell r="B2375">
            <v>199901</v>
          </cell>
          <cell r="C2375">
            <v>28</v>
          </cell>
          <cell r="E2375">
            <v>100</v>
          </cell>
        </row>
        <row r="2376">
          <cell r="A2376" t="str">
            <v>HE</v>
          </cell>
          <cell r="B2376">
            <v>199901</v>
          </cell>
          <cell r="C2376">
            <v>28</v>
          </cell>
          <cell r="D2376" t="str">
            <v>0</v>
          </cell>
          <cell r="E2376">
            <v>0</v>
          </cell>
        </row>
        <row r="2377">
          <cell r="A2377" t="str">
            <v>HE</v>
          </cell>
          <cell r="B2377">
            <v>199901</v>
          </cell>
          <cell r="C2377">
            <v>28</v>
          </cell>
          <cell r="D2377" t="str">
            <v>3</v>
          </cell>
          <cell r="E2377">
            <v>2.7160000000000002</v>
          </cell>
        </row>
        <row r="2378">
          <cell r="A2378" t="str">
            <v>HE</v>
          </cell>
          <cell r="B2378">
            <v>199901</v>
          </cell>
          <cell r="C2378">
            <v>28</v>
          </cell>
          <cell r="D2378" t="str">
            <v>6</v>
          </cell>
          <cell r="E2378">
            <v>1.1228</v>
          </cell>
        </row>
        <row r="2379">
          <cell r="A2379" t="str">
            <v>HE</v>
          </cell>
          <cell r="B2379">
            <v>199901</v>
          </cell>
          <cell r="C2379">
            <v>28</v>
          </cell>
          <cell r="D2379" t="str">
            <v>6+</v>
          </cell>
          <cell r="E2379">
            <v>14.17</v>
          </cell>
        </row>
        <row r="2380">
          <cell r="A2380" t="str">
            <v>HE</v>
          </cell>
          <cell r="B2380">
            <v>199901</v>
          </cell>
          <cell r="C2380">
            <v>28</v>
          </cell>
          <cell r="D2380" t="str">
            <v>9</v>
          </cell>
          <cell r="E2380">
            <v>5.1290000000000004</v>
          </cell>
        </row>
        <row r="2381">
          <cell r="A2381" t="str">
            <v>HE</v>
          </cell>
          <cell r="B2381">
            <v>199901</v>
          </cell>
          <cell r="C2381">
            <v>28</v>
          </cell>
          <cell r="D2381" t="str">
            <v>C</v>
          </cell>
          <cell r="E2381">
            <v>83.113900000000001</v>
          </cell>
        </row>
        <row r="2382">
          <cell r="A2382" t="str">
            <v>HE</v>
          </cell>
          <cell r="B2382">
            <v>199901</v>
          </cell>
          <cell r="C2382">
            <v>28</v>
          </cell>
          <cell r="D2382" t="str">
            <v>F</v>
          </cell>
          <cell r="E2382">
            <v>5.6655000000000006</v>
          </cell>
        </row>
        <row r="2383">
          <cell r="A2383" t="str">
            <v>HE</v>
          </cell>
          <cell r="B2383">
            <v>199901</v>
          </cell>
          <cell r="C2383">
            <v>28</v>
          </cell>
          <cell r="D2383" t="str">
            <v>R</v>
          </cell>
          <cell r="E2383">
            <v>2.2528999999999999</v>
          </cell>
        </row>
        <row r="2384">
          <cell r="A2384" t="str">
            <v>HE</v>
          </cell>
          <cell r="B2384">
            <v>199901</v>
          </cell>
          <cell r="C2384">
            <v>29</v>
          </cell>
          <cell r="E2384">
            <v>100</v>
          </cell>
        </row>
        <row r="2385">
          <cell r="A2385" t="str">
            <v>HE</v>
          </cell>
          <cell r="B2385">
            <v>199901</v>
          </cell>
          <cell r="C2385">
            <v>29</v>
          </cell>
          <cell r="D2385" t="str">
            <v>0</v>
          </cell>
          <cell r="E2385">
            <v>0</v>
          </cell>
        </row>
        <row r="2386">
          <cell r="A2386" t="str">
            <v>HE</v>
          </cell>
          <cell r="B2386">
            <v>199901</v>
          </cell>
          <cell r="C2386">
            <v>29</v>
          </cell>
          <cell r="D2386" t="str">
            <v>3</v>
          </cell>
          <cell r="E2386">
            <v>3.2551000000000001</v>
          </cell>
        </row>
        <row r="2387">
          <cell r="A2387" t="str">
            <v>HE</v>
          </cell>
          <cell r="B2387">
            <v>199901</v>
          </cell>
          <cell r="C2387">
            <v>29</v>
          </cell>
          <cell r="D2387" t="str">
            <v>6</v>
          </cell>
          <cell r="E2387">
            <v>1.2901</v>
          </cell>
        </row>
        <row r="2388">
          <cell r="A2388" t="str">
            <v>HE</v>
          </cell>
          <cell r="B2388">
            <v>199901</v>
          </cell>
          <cell r="C2388">
            <v>29</v>
          </cell>
          <cell r="D2388" t="str">
            <v>6+</v>
          </cell>
          <cell r="E2388">
            <v>14.334</v>
          </cell>
        </row>
        <row r="2389">
          <cell r="A2389" t="str">
            <v>HE</v>
          </cell>
          <cell r="B2389">
            <v>199901</v>
          </cell>
          <cell r="C2389">
            <v>29</v>
          </cell>
          <cell r="D2389" t="str">
            <v>9</v>
          </cell>
          <cell r="E2389">
            <v>5.0568</v>
          </cell>
        </row>
        <row r="2390">
          <cell r="A2390" t="str">
            <v>HE</v>
          </cell>
          <cell r="B2390">
            <v>199901</v>
          </cell>
          <cell r="C2390">
            <v>29</v>
          </cell>
          <cell r="D2390" t="str">
            <v>C</v>
          </cell>
          <cell r="E2390">
            <v>82.410600000000002</v>
          </cell>
        </row>
        <row r="2391">
          <cell r="A2391" t="str">
            <v>HE</v>
          </cell>
          <cell r="B2391">
            <v>199901</v>
          </cell>
          <cell r="C2391">
            <v>29</v>
          </cell>
          <cell r="D2391" t="str">
            <v>F</v>
          </cell>
          <cell r="E2391">
            <v>5.6185</v>
          </cell>
        </row>
        <row r="2392">
          <cell r="A2392" t="str">
            <v>HE</v>
          </cell>
          <cell r="B2392">
            <v>199901</v>
          </cell>
          <cell r="C2392">
            <v>29</v>
          </cell>
          <cell r="D2392" t="str">
            <v>R</v>
          </cell>
          <cell r="E2392">
            <v>2.3689</v>
          </cell>
        </row>
        <row r="2393">
          <cell r="A2393" t="str">
            <v>HE</v>
          </cell>
          <cell r="B2393">
            <v>199901</v>
          </cell>
          <cell r="C2393">
            <v>30</v>
          </cell>
          <cell r="E2393">
            <v>100</v>
          </cell>
        </row>
        <row r="2394">
          <cell r="A2394" t="str">
            <v>HE</v>
          </cell>
          <cell r="B2394">
            <v>199901</v>
          </cell>
          <cell r="C2394">
            <v>30</v>
          </cell>
          <cell r="D2394" t="str">
            <v>0</v>
          </cell>
          <cell r="E2394">
            <v>0</v>
          </cell>
        </row>
        <row r="2395">
          <cell r="A2395" t="str">
            <v>HE</v>
          </cell>
          <cell r="B2395">
            <v>199901</v>
          </cell>
          <cell r="C2395">
            <v>30</v>
          </cell>
          <cell r="D2395" t="str">
            <v>3</v>
          </cell>
          <cell r="E2395">
            <v>3.0750999999999999</v>
          </cell>
        </row>
        <row r="2396">
          <cell r="A2396" t="str">
            <v>HE</v>
          </cell>
          <cell r="B2396">
            <v>199901</v>
          </cell>
          <cell r="C2396">
            <v>30</v>
          </cell>
          <cell r="D2396" t="str">
            <v>6</v>
          </cell>
          <cell r="E2396">
            <v>1.4292</v>
          </cell>
        </row>
        <row r="2397">
          <cell r="A2397" t="str">
            <v>HE</v>
          </cell>
          <cell r="B2397">
            <v>199901</v>
          </cell>
          <cell r="C2397">
            <v>30</v>
          </cell>
          <cell r="D2397" t="str">
            <v>6+</v>
          </cell>
          <cell r="E2397">
            <v>15.039</v>
          </cell>
        </row>
        <row r="2398">
          <cell r="A2398" t="str">
            <v>HE</v>
          </cell>
          <cell r="B2398">
            <v>199901</v>
          </cell>
          <cell r="C2398">
            <v>30</v>
          </cell>
          <cell r="D2398" t="str">
            <v>9</v>
          </cell>
          <cell r="E2398">
            <v>5.2542</v>
          </cell>
        </row>
        <row r="2399">
          <cell r="A2399" t="str">
            <v>HE</v>
          </cell>
          <cell r="B2399">
            <v>199901</v>
          </cell>
          <cell r="C2399">
            <v>30</v>
          </cell>
          <cell r="D2399" t="str">
            <v>C</v>
          </cell>
          <cell r="E2399">
            <v>81.88600000000001</v>
          </cell>
        </row>
        <row r="2400">
          <cell r="A2400" t="str">
            <v>HE</v>
          </cell>
          <cell r="B2400">
            <v>199901</v>
          </cell>
          <cell r="C2400">
            <v>30</v>
          </cell>
          <cell r="D2400" t="str">
            <v>F</v>
          </cell>
          <cell r="E2400">
            <v>5.6878000000000002</v>
          </cell>
        </row>
        <row r="2401">
          <cell r="A2401" t="str">
            <v>HE</v>
          </cell>
          <cell r="B2401">
            <v>199901</v>
          </cell>
          <cell r="C2401">
            <v>30</v>
          </cell>
          <cell r="D2401" t="str">
            <v>R</v>
          </cell>
          <cell r="E2401">
            <v>2.6677</v>
          </cell>
        </row>
        <row r="2402">
          <cell r="A2402" t="str">
            <v>HE</v>
          </cell>
          <cell r="B2402">
            <v>199901</v>
          </cell>
          <cell r="C2402">
            <v>31</v>
          </cell>
          <cell r="E2402">
            <v>100</v>
          </cell>
        </row>
        <row r="2403">
          <cell r="A2403" t="str">
            <v>HE</v>
          </cell>
          <cell r="B2403">
            <v>199901</v>
          </cell>
          <cell r="C2403">
            <v>31</v>
          </cell>
          <cell r="D2403" t="str">
            <v>0</v>
          </cell>
          <cell r="E2403">
            <v>0</v>
          </cell>
        </row>
        <row r="2404">
          <cell r="A2404" t="str">
            <v>HE</v>
          </cell>
          <cell r="B2404">
            <v>199901</v>
          </cell>
          <cell r="C2404">
            <v>31</v>
          </cell>
          <cell r="D2404" t="str">
            <v>3</v>
          </cell>
          <cell r="E2404">
            <v>3.1073</v>
          </cell>
        </row>
        <row r="2405">
          <cell r="A2405" t="str">
            <v>HE</v>
          </cell>
          <cell r="B2405">
            <v>199901</v>
          </cell>
          <cell r="C2405">
            <v>31</v>
          </cell>
          <cell r="D2405" t="str">
            <v>6</v>
          </cell>
          <cell r="E2405">
            <v>1.4529000000000001</v>
          </cell>
        </row>
        <row r="2406">
          <cell r="A2406" t="str">
            <v>HE</v>
          </cell>
          <cell r="B2406">
            <v>199901</v>
          </cell>
          <cell r="C2406">
            <v>31</v>
          </cell>
          <cell r="D2406" t="str">
            <v>6+</v>
          </cell>
          <cell r="E2406">
            <v>15.632999999999999</v>
          </cell>
        </row>
        <row r="2407">
          <cell r="A2407" t="str">
            <v>HE</v>
          </cell>
          <cell r="B2407">
            <v>199901</v>
          </cell>
          <cell r="C2407">
            <v>31</v>
          </cell>
          <cell r="D2407" t="str">
            <v>9</v>
          </cell>
          <cell r="E2407">
            <v>5.7799000000000005</v>
          </cell>
        </row>
        <row r="2408">
          <cell r="A2408" t="str">
            <v>HE</v>
          </cell>
          <cell r="B2408">
            <v>199901</v>
          </cell>
          <cell r="C2408">
            <v>31</v>
          </cell>
          <cell r="D2408" t="str">
            <v>C</v>
          </cell>
          <cell r="E2408">
            <v>81.259900000000002</v>
          </cell>
        </row>
        <row r="2409">
          <cell r="A2409" t="str">
            <v>HE</v>
          </cell>
          <cell r="B2409">
            <v>199901</v>
          </cell>
          <cell r="C2409">
            <v>31</v>
          </cell>
          <cell r="D2409" t="str">
            <v>F</v>
          </cell>
          <cell r="E2409">
            <v>5.7946</v>
          </cell>
        </row>
        <row r="2410">
          <cell r="A2410" t="str">
            <v>HE</v>
          </cell>
          <cell r="B2410">
            <v>199901</v>
          </cell>
          <cell r="C2410">
            <v>31</v>
          </cell>
          <cell r="D2410" t="str">
            <v>R</v>
          </cell>
          <cell r="E2410">
            <v>2.6053999999999999</v>
          </cell>
        </row>
        <row r="2411">
          <cell r="A2411" t="str">
            <v>HE</v>
          </cell>
          <cell r="B2411">
            <v>199901</v>
          </cell>
          <cell r="C2411">
            <v>32</v>
          </cell>
          <cell r="E2411">
            <v>100</v>
          </cell>
        </row>
        <row r="2412">
          <cell r="A2412" t="str">
            <v>HE</v>
          </cell>
          <cell r="B2412">
            <v>199901</v>
          </cell>
          <cell r="C2412">
            <v>32</v>
          </cell>
          <cell r="D2412" t="str">
            <v>0</v>
          </cell>
          <cell r="E2412">
            <v>0</v>
          </cell>
        </row>
        <row r="2413">
          <cell r="A2413" t="str">
            <v>HE</v>
          </cell>
          <cell r="B2413">
            <v>199901</v>
          </cell>
          <cell r="C2413">
            <v>32</v>
          </cell>
          <cell r="D2413" t="str">
            <v>3</v>
          </cell>
          <cell r="E2413">
            <v>3.0554000000000001</v>
          </cell>
        </row>
        <row r="2414">
          <cell r="A2414" t="str">
            <v>HE</v>
          </cell>
          <cell r="B2414">
            <v>199901</v>
          </cell>
          <cell r="C2414">
            <v>32</v>
          </cell>
          <cell r="D2414" t="str">
            <v>6</v>
          </cell>
          <cell r="E2414">
            <v>1.2757000000000001</v>
          </cell>
        </row>
        <row r="2415">
          <cell r="A2415" t="str">
            <v>HE</v>
          </cell>
          <cell r="B2415">
            <v>199901</v>
          </cell>
          <cell r="C2415">
            <v>32</v>
          </cell>
          <cell r="D2415" t="str">
            <v>6+</v>
          </cell>
          <cell r="E2415">
            <v>15.971</v>
          </cell>
        </row>
        <row r="2416">
          <cell r="A2416" t="str">
            <v>HE</v>
          </cell>
          <cell r="B2416">
            <v>199901</v>
          </cell>
          <cell r="C2416">
            <v>32</v>
          </cell>
          <cell r="D2416" t="str">
            <v>9</v>
          </cell>
          <cell r="E2416">
            <v>5.5467000000000004</v>
          </cell>
        </row>
        <row r="2417">
          <cell r="A2417" t="str">
            <v>HE</v>
          </cell>
          <cell r="B2417">
            <v>199901</v>
          </cell>
          <cell r="C2417">
            <v>32</v>
          </cell>
          <cell r="D2417" t="str">
            <v>C</v>
          </cell>
          <cell r="E2417">
            <v>80.973200000000006</v>
          </cell>
        </row>
        <row r="2418">
          <cell r="A2418" t="str">
            <v>HE</v>
          </cell>
          <cell r="B2418">
            <v>199901</v>
          </cell>
          <cell r="C2418">
            <v>32</v>
          </cell>
          <cell r="D2418" t="str">
            <v>F</v>
          </cell>
          <cell r="E2418">
            <v>6.3381000000000007</v>
          </cell>
        </row>
        <row r="2419">
          <cell r="A2419" t="str">
            <v>HE</v>
          </cell>
          <cell r="B2419">
            <v>199901</v>
          </cell>
          <cell r="C2419">
            <v>32</v>
          </cell>
          <cell r="D2419" t="str">
            <v>R</v>
          </cell>
          <cell r="E2419">
            <v>2.8109000000000002</v>
          </cell>
        </row>
        <row r="2420">
          <cell r="A2420" t="str">
            <v>HE</v>
          </cell>
          <cell r="B2420">
            <v>199901</v>
          </cell>
          <cell r="C2420">
            <v>33</v>
          </cell>
          <cell r="E2420">
            <v>100</v>
          </cell>
        </row>
        <row r="2421">
          <cell r="A2421" t="str">
            <v>HE</v>
          </cell>
          <cell r="B2421">
            <v>199901</v>
          </cell>
          <cell r="C2421">
            <v>33</v>
          </cell>
          <cell r="D2421" t="str">
            <v>0</v>
          </cell>
          <cell r="E2421">
            <v>0</v>
          </cell>
        </row>
        <row r="2422">
          <cell r="A2422" t="str">
            <v>HE</v>
          </cell>
          <cell r="B2422">
            <v>199901</v>
          </cell>
          <cell r="C2422">
            <v>33</v>
          </cell>
          <cell r="D2422" t="str">
            <v>3</v>
          </cell>
          <cell r="E2422">
            <v>3.3888000000000003</v>
          </cell>
        </row>
        <row r="2423">
          <cell r="A2423" t="str">
            <v>HE</v>
          </cell>
          <cell r="B2423">
            <v>199901</v>
          </cell>
          <cell r="C2423">
            <v>33</v>
          </cell>
          <cell r="D2423" t="str">
            <v>6</v>
          </cell>
          <cell r="E2423">
            <v>1.4342000000000001</v>
          </cell>
        </row>
        <row r="2424">
          <cell r="A2424" t="str">
            <v>HE</v>
          </cell>
          <cell r="B2424">
            <v>199901</v>
          </cell>
          <cell r="C2424">
            <v>33</v>
          </cell>
          <cell r="D2424" t="str">
            <v>6+</v>
          </cell>
          <cell r="E2424">
            <v>16.587</v>
          </cell>
        </row>
        <row r="2425">
          <cell r="A2425" t="str">
            <v>HE</v>
          </cell>
          <cell r="B2425">
            <v>199901</v>
          </cell>
          <cell r="C2425">
            <v>33</v>
          </cell>
          <cell r="D2425" t="str">
            <v>9</v>
          </cell>
          <cell r="E2425">
            <v>6.1776</v>
          </cell>
        </row>
        <row r="2426">
          <cell r="A2426" t="str">
            <v>HE</v>
          </cell>
          <cell r="B2426">
            <v>199901</v>
          </cell>
          <cell r="C2426">
            <v>33</v>
          </cell>
          <cell r="D2426" t="str">
            <v>C</v>
          </cell>
          <cell r="E2426">
            <v>80.024000000000001</v>
          </cell>
        </row>
        <row r="2427">
          <cell r="A2427" t="str">
            <v>HE</v>
          </cell>
          <cell r="B2427">
            <v>199901</v>
          </cell>
          <cell r="C2427">
            <v>33</v>
          </cell>
          <cell r="D2427" t="str">
            <v>F</v>
          </cell>
          <cell r="E2427">
            <v>6.2412000000000001</v>
          </cell>
        </row>
        <row r="2428">
          <cell r="A2428" t="str">
            <v>HE</v>
          </cell>
          <cell r="B2428">
            <v>199901</v>
          </cell>
          <cell r="C2428">
            <v>33</v>
          </cell>
          <cell r="D2428" t="str">
            <v>R</v>
          </cell>
          <cell r="E2428">
            <v>2.7341000000000002</v>
          </cell>
        </row>
        <row r="2429">
          <cell r="A2429" t="str">
            <v>HE</v>
          </cell>
          <cell r="B2429">
            <v>199901</v>
          </cell>
          <cell r="C2429">
            <v>34</v>
          </cell>
          <cell r="E2429">
            <v>100</v>
          </cell>
        </row>
        <row r="2430">
          <cell r="A2430" t="str">
            <v>HE</v>
          </cell>
          <cell r="B2430">
            <v>199901</v>
          </cell>
          <cell r="C2430">
            <v>34</v>
          </cell>
          <cell r="D2430" t="str">
            <v>0</v>
          </cell>
          <cell r="E2430">
            <v>0</v>
          </cell>
        </row>
        <row r="2431">
          <cell r="A2431" t="str">
            <v>HE</v>
          </cell>
          <cell r="B2431">
            <v>199901</v>
          </cell>
          <cell r="C2431">
            <v>34</v>
          </cell>
          <cell r="D2431" t="str">
            <v>3</v>
          </cell>
          <cell r="E2431">
            <v>3.2651000000000003</v>
          </cell>
        </row>
        <row r="2432">
          <cell r="A2432" t="str">
            <v>HE</v>
          </cell>
          <cell r="B2432">
            <v>199901</v>
          </cell>
          <cell r="C2432">
            <v>34</v>
          </cell>
          <cell r="D2432" t="str">
            <v>6</v>
          </cell>
          <cell r="E2432">
            <v>1.3829</v>
          </cell>
        </row>
        <row r="2433">
          <cell r="A2433" t="str">
            <v>HE</v>
          </cell>
          <cell r="B2433">
            <v>199901</v>
          </cell>
          <cell r="C2433">
            <v>34</v>
          </cell>
          <cell r="D2433" t="str">
            <v>6+</v>
          </cell>
          <cell r="E2433">
            <v>16.873000000000001</v>
          </cell>
        </row>
        <row r="2434">
          <cell r="A2434" t="str">
            <v>HE</v>
          </cell>
          <cell r="B2434">
            <v>199901</v>
          </cell>
          <cell r="C2434">
            <v>34</v>
          </cell>
          <cell r="D2434" t="str">
            <v>9</v>
          </cell>
          <cell r="E2434">
            <v>6.3214000000000006</v>
          </cell>
        </row>
        <row r="2435">
          <cell r="A2435" t="str">
            <v>HE</v>
          </cell>
          <cell r="B2435">
            <v>199901</v>
          </cell>
          <cell r="C2435">
            <v>34</v>
          </cell>
          <cell r="D2435" t="str">
            <v>C</v>
          </cell>
          <cell r="E2435">
            <v>79.861500000000007</v>
          </cell>
        </row>
        <row r="2436">
          <cell r="A2436" t="str">
            <v>HE</v>
          </cell>
          <cell r="B2436">
            <v>199901</v>
          </cell>
          <cell r="C2436">
            <v>34</v>
          </cell>
          <cell r="D2436" t="str">
            <v>F</v>
          </cell>
          <cell r="E2436">
            <v>6.3352000000000004</v>
          </cell>
        </row>
        <row r="2437">
          <cell r="A2437" t="str">
            <v>HE</v>
          </cell>
          <cell r="B2437">
            <v>199901</v>
          </cell>
          <cell r="C2437">
            <v>34</v>
          </cell>
          <cell r="D2437" t="str">
            <v>R</v>
          </cell>
          <cell r="E2437">
            <v>2.8340000000000001</v>
          </cell>
        </row>
        <row r="2438">
          <cell r="A2438" t="str">
            <v>HE</v>
          </cell>
          <cell r="B2438">
            <v>199901</v>
          </cell>
          <cell r="C2438">
            <v>35</v>
          </cell>
          <cell r="E2438">
            <v>100</v>
          </cell>
        </row>
        <row r="2439">
          <cell r="A2439" t="str">
            <v>HE</v>
          </cell>
          <cell r="B2439">
            <v>199901</v>
          </cell>
          <cell r="C2439">
            <v>35</v>
          </cell>
          <cell r="D2439" t="str">
            <v>0</v>
          </cell>
          <cell r="E2439">
            <v>0</v>
          </cell>
        </row>
        <row r="2440">
          <cell r="A2440" t="str">
            <v>HE</v>
          </cell>
          <cell r="B2440">
            <v>199901</v>
          </cell>
          <cell r="C2440">
            <v>35</v>
          </cell>
          <cell r="D2440" t="str">
            <v>3</v>
          </cell>
          <cell r="E2440">
            <v>3.0851999999999999</v>
          </cell>
        </row>
        <row r="2441">
          <cell r="A2441" t="str">
            <v>HE</v>
          </cell>
          <cell r="B2441">
            <v>199901</v>
          </cell>
          <cell r="C2441">
            <v>35</v>
          </cell>
          <cell r="D2441" t="str">
            <v>6</v>
          </cell>
          <cell r="E2441">
            <v>1.3497000000000001</v>
          </cell>
        </row>
        <row r="2442">
          <cell r="A2442" t="str">
            <v>HE</v>
          </cell>
          <cell r="B2442">
            <v>199901</v>
          </cell>
          <cell r="C2442">
            <v>35</v>
          </cell>
          <cell r="D2442" t="str">
            <v>6+</v>
          </cell>
          <cell r="E2442">
            <v>17.149999999999999</v>
          </cell>
        </row>
        <row r="2443">
          <cell r="A2443" t="str">
            <v>HE</v>
          </cell>
          <cell r="B2443">
            <v>199901</v>
          </cell>
          <cell r="C2443">
            <v>35</v>
          </cell>
          <cell r="D2443" t="str">
            <v>9</v>
          </cell>
          <cell r="E2443">
            <v>6.2166000000000006</v>
          </cell>
        </row>
        <row r="2444">
          <cell r="A2444" t="str">
            <v>HE</v>
          </cell>
          <cell r="B2444">
            <v>199901</v>
          </cell>
          <cell r="C2444">
            <v>35</v>
          </cell>
          <cell r="D2444" t="str">
            <v>C</v>
          </cell>
          <cell r="E2444">
            <v>79.764899999999997</v>
          </cell>
        </row>
        <row r="2445">
          <cell r="A2445" t="str">
            <v>HE</v>
          </cell>
          <cell r="B2445">
            <v>199901</v>
          </cell>
          <cell r="C2445">
            <v>35</v>
          </cell>
          <cell r="D2445" t="str">
            <v>F</v>
          </cell>
          <cell r="E2445">
            <v>6.5740000000000007</v>
          </cell>
        </row>
        <row r="2446">
          <cell r="A2446" t="str">
            <v>HE</v>
          </cell>
          <cell r="B2446">
            <v>199901</v>
          </cell>
          <cell r="C2446">
            <v>35</v>
          </cell>
          <cell r="D2446" t="str">
            <v>R</v>
          </cell>
          <cell r="E2446">
            <v>3.0096000000000003</v>
          </cell>
        </row>
        <row r="2447">
          <cell r="A2447" t="str">
            <v>HE</v>
          </cell>
          <cell r="B2447">
            <v>199901</v>
          </cell>
          <cell r="C2447">
            <v>36</v>
          </cell>
          <cell r="E2447">
            <v>100</v>
          </cell>
        </row>
        <row r="2448">
          <cell r="A2448" t="str">
            <v>HE</v>
          </cell>
          <cell r="B2448">
            <v>199901</v>
          </cell>
          <cell r="C2448">
            <v>36</v>
          </cell>
          <cell r="D2448" t="str">
            <v>0</v>
          </cell>
          <cell r="E2448">
            <v>0</v>
          </cell>
        </row>
        <row r="2449">
          <cell r="A2449" t="str">
            <v>HE</v>
          </cell>
          <cell r="B2449">
            <v>199901</v>
          </cell>
          <cell r="C2449">
            <v>36</v>
          </cell>
          <cell r="D2449" t="str">
            <v>3</v>
          </cell>
          <cell r="E2449">
            <v>2.8524000000000003</v>
          </cell>
        </row>
        <row r="2450">
          <cell r="A2450" t="str">
            <v>HE</v>
          </cell>
          <cell r="B2450">
            <v>199901</v>
          </cell>
          <cell r="C2450">
            <v>36</v>
          </cell>
          <cell r="D2450" t="str">
            <v>6</v>
          </cell>
          <cell r="E2450">
            <v>1.5128000000000001</v>
          </cell>
        </row>
        <row r="2451">
          <cell r="A2451" t="str">
            <v>HE</v>
          </cell>
          <cell r="B2451">
            <v>199901</v>
          </cell>
          <cell r="C2451">
            <v>36</v>
          </cell>
          <cell r="D2451" t="str">
            <v>6+</v>
          </cell>
          <cell r="E2451">
            <v>16.853000000000002</v>
          </cell>
        </row>
        <row r="2452">
          <cell r="A2452" t="str">
            <v>HE</v>
          </cell>
          <cell r="B2452">
            <v>199901</v>
          </cell>
          <cell r="C2452">
            <v>36</v>
          </cell>
          <cell r="D2452" t="str">
            <v>9</v>
          </cell>
          <cell r="E2452">
            <v>6.1879</v>
          </cell>
        </row>
        <row r="2453">
          <cell r="A2453" t="str">
            <v>HE</v>
          </cell>
          <cell r="B2453">
            <v>199901</v>
          </cell>
          <cell r="C2453">
            <v>36</v>
          </cell>
          <cell r="D2453" t="str">
            <v>C</v>
          </cell>
          <cell r="E2453">
            <v>80.294700000000006</v>
          </cell>
        </row>
        <row r="2454">
          <cell r="A2454" t="str">
            <v>HE</v>
          </cell>
          <cell r="B2454">
            <v>199901</v>
          </cell>
          <cell r="C2454">
            <v>36</v>
          </cell>
          <cell r="D2454" t="str">
            <v>F</v>
          </cell>
          <cell r="E2454">
            <v>6.2101000000000006</v>
          </cell>
        </row>
        <row r="2455">
          <cell r="A2455" t="str">
            <v>HE</v>
          </cell>
          <cell r="B2455">
            <v>199901</v>
          </cell>
          <cell r="C2455">
            <v>36</v>
          </cell>
          <cell r="D2455" t="str">
            <v>R</v>
          </cell>
          <cell r="E2455">
            <v>2.9420999999999999</v>
          </cell>
        </row>
        <row r="2456">
          <cell r="A2456" t="str">
            <v>HE</v>
          </cell>
          <cell r="B2456">
            <v>199901</v>
          </cell>
          <cell r="C2456">
            <v>37</v>
          </cell>
          <cell r="E2456">
            <v>100</v>
          </cell>
        </row>
        <row r="2457">
          <cell r="A2457" t="str">
            <v>HE</v>
          </cell>
          <cell r="B2457">
            <v>199901</v>
          </cell>
          <cell r="C2457">
            <v>37</v>
          </cell>
          <cell r="D2457" t="str">
            <v>0</v>
          </cell>
          <cell r="E2457">
            <v>0</v>
          </cell>
        </row>
        <row r="2458">
          <cell r="A2458" t="str">
            <v>HE</v>
          </cell>
          <cell r="B2458">
            <v>199901</v>
          </cell>
          <cell r="C2458">
            <v>37</v>
          </cell>
          <cell r="D2458" t="str">
            <v>3</v>
          </cell>
          <cell r="E2458">
            <v>2.9248000000000003</v>
          </cell>
        </row>
        <row r="2459">
          <cell r="A2459" t="str">
            <v>HE</v>
          </cell>
          <cell r="B2459">
            <v>199901</v>
          </cell>
          <cell r="C2459">
            <v>37</v>
          </cell>
          <cell r="D2459" t="str">
            <v>6</v>
          </cell>
          <cell r="E2459">
            <v>1.3417000000000001</v>
          </cell>
        </row>
        <row r="2460">
          <cell r="A2460" t="str">
            <v>HE</v>
          </cell>
          <cell r="B2460">
            <v>199901</v>
          </cell>
          <cell r="C2460">
            <v>37</v>
          </cell>
          <cell r="D2460" t="str">
            <v>6+</v>
          </cell>
          <cell r="E2460">
            <v>17.155000000000001</v>
          </cell>
        </row>
        <row r="2461">
          <cell r="A2461" t="str">
            <v>HE</v>
          </cell>
          <cell r="B2461">
            <v>199901</v>
          </cell>
          <cell r="C2461">
            <v>37</v>
          </cell>
          <cell r="D2461" t="str">
            <v>9</v>
          </cell>
          <cell r="E2461">
            <v>6.3170999999999999</v>
          </cell>
        </row>
        <row r="2462">
          <cell r="A2462" t="str">
            <v>HE</v>
          </cell>
          <cell r="B2462">
            <v>199901</v>
          </cell>
          <cell r="C2462">
            <v>37</v>
          </cell>
          <cell r="D2462" t="str">
            <v>C</v>
          </cell>
          <cell r="E2462">
            <v>79.919800000000009</v>
          </cell>
        </row>
        <row r="2463">
          <cell r="A2463" t="str">
            <v>HE</v>
          </cell>
          <cell r="B2463">
            <v>199901</v>
          </cell>
          <cell r="C2463">
            <v>37</v>
          </cell>
          <cell r="D2463" t="str">
            <v>F</v>
          </cell>
          <cell r="E2463">
            <v>6.4976000000000003</v>
          </cell>
        </row>
        <row r="2464">
          <cell r="A2464" t="str">
            <v>HE</v>
          </cell>
          <cell r="B2464">
            <v>199901</v>
          </cell>
          <cell r="C2464">
            <v>37</v>
          </cell>
          <cell r="D2464" t="str">
            <v>R</v>
          </cell>
          <cell r="E2464">
            <v>2.9989000000000003</v>
          </cell>
        </row>
        <row r="2465">
          <cell r="A2465" t="str">
            <v>HE</v>
          </cell>
          <cell r="B2465">
            <v>199901</v>
          </cell>
          <cell r="C2465">
            <v>38</v>
          </cell>
          <cell r="E2465">
            <v>100</v>
          </cell>
        </row>
        <row r="2466">
          <cell r="A2466" t="str">
            <v>HE</v>
          </cell>
          <cell r="B2466">
            <v>199901</v>
          </cell>
          <cell r="C2466">
            <v>38</v>
          </cell>
          <cell r="D2466" t="str">
            <v>0</v>
          </cell>
          <cell r="E2466">
            <v>0</v>
          </cell>
        </row>
        <row r="2467">
          <cell r="A2467" t="str">
            <v>HE</v>
          </cell>
          <cell r="B2467">
            <v>199901</v>
          </cell>
          <cell r="C2467">
            <v>38</v>
          </cell>
          <cell r="D2467" t="str">
            <v>3</v>
          </cell>
          <cell r="E2467">
            <v>3.0191000000000003</v>
          </cell>
        </row>
        <row r="2468">
          <cell r="A2468" t="str">
            <v>HE</v>
          </cell>
          <cell r="B2468">
            <v>199901</v>
          </cell>
          <cell r="C2468">
            <v>38</v>
          </cell>
          <cell r="D2468" t="str">
            <v>6</v>
          </cell>
          <cell r="E2468">
            <v>1.2977000000000001</v>
          </cell>
        </row>
        <row r="2469">
          <cell r="A2469" t="str">
            <v>HE</v>
          </cell>
          <cell r="B2469">
            <v>199901</v>
          </cell>
          <cell r="C2469">
            <v>38</v>
          </cell>
          <cell r="D2469" t="str">
            <v>6+</v>
          </cell>
          <cell r="E2469">
            <v>17.283000000000001</v>
          </cell>
        </row>
        <row r="2470">
          <cell r="A2470" t="str">
            <v>HE</v>
          </cell>
          <cell r="B2470">
            <v>199901</v>
          </cell>
          <cell r="C2470">
            <v>38</v>
          </cell>
          <cell r="D2470" t="str">
            <v>9</v>
          </cell>
          <cell r="E2470">
            <v>6.5395000000000003</v>
          </cell>
        </row>
        <row r="2471">
          <cell r="A2471" t="str">
            <v>HE</v>
          </cell>
          <cell r="B2471">
            <v>199901</v>
          </cell>
          <cell r="C2471">
            <v>38</v>
          </cell>
          <cell r="D2471" t="str">
            <v>C</v>
          </cell>
          <cell r="E2471">
            <v>79.6982</v>
          </cell>
        </row>
        <row r="2472">
          <cell r="A2472" t="str">
            <v>HE</v>
          </cell>
          <cell r="B2472">
            <v>199901</v>
          </cell>
          <cell r="C2472">
            <v>38</v>
          </cell>
          <cell r="D2472" t="str">
            <v>F</v>
          </cell>
          <cell r="E2472">
            <v>6.4615</v>
          </cell>
        </row>
        <row r="2473">
          <cell r="A2473" t="str">
            <v>HE</v>
          </cell>
          <cell r="B2473">
            <v>199901</v>
          </cell>
          <cell r="C2473">
            <v>38</v>
          </cell>
          <cell r="D2473" t="str">
            <v>R</v>
          </cell>
          <cell r="E2473">
            <v>2.984</v>
          </cell>
        </row>
        <row r="2474">
          <cell r="A2474" t="str">
            <v>HE</v>
          </cell>
          <cell r="B2474">
            <v>199901</v>
          </cell>
          <cell r="C2474">
            <v>39</v>
          </cell>
          <cell r="E2474">
            <v>100</v>
          </cell>
        </row>
        <row r="2475">
          <cell r="A2475" t="str">
            <v>HE</v>
          </cell>
          <cell r="B2475">
            <v>199901</v>
          </cell>
          <cell r="C2475">
            <v>39</v>
          </cell>
          <cell r="D2475" t="str">
            <v>0</v>
          </cell>
          <cell r="E2475">
            <v>0</v>
          </cell>
        </row>
        <row r="2476">
          <cell r="A2476" t="str">
            <v>HE</v>
          </cell>
          <cell r="B2476">
            <v>199901</v>
          </cell>
          <cell r="C2476">
            <v>39</v>
          </cell>
          <cell r="D2476" t="str">
            <v>3</v>
          </cell>
          <cell r="E2476">
            <v>2.9509000000000003</v>
          </cell>
        </row>
        <row r="2477">
          <cell r="A2477" t="str">
            <v>HE</v>
          </cell>
          <cell r="B2477">
            <v>199901</v>
          </cell>
          <cell r="C2477">
            <v>39</v>
          </cell>
          <cell r="D2477" t="str">
            <v>6</v>
          </cell>
          <cell r="E2477">
            <v>1.3882000000000001</v>
          </cell>
        </row>
        <row r="2478">
          <cell r="A2478" t="str">
            <v>HE</v>
          </cell>
          <cell r="B2478">
            <v>199901</v>
          </cell>
          <cell r="C2478">
            <v>39</v>
          </cell>
          <cell r="D2478" t="str">
            <v>6+</v>
          </cell>
          <cell r="E2478">
            <v>17.315999999999999</v>
          </cell>
        </row>
        <row r="2479">
          <cell r="A2479" t="str">
            <v>HE</v>
          </cell>
          <cell r="B2479">
            <v>199901</v>
          </cell>
          <cell r="C2479">
            <v>39</v>
          </cell>
          <cell r="D2479" t="str">
            <v>9</v>
          </cell>
          <cell r="E2479">
            <v>6.6494</v>
          </cell>
        </row>
        <row r="2480">
          <cell r="A2480" t="str">
            <v>HE</v>
          </cell>
          <cell r="B2480">
            <v>199901</v>
          </cell>
          <cell r="C2480">
            <v>39</v>
          </cell>
          <cell r="D2480" t="str">
            <v>C</v>
          </cell>
          <cell r="E2480">
            <v>79.733200000000011</v>
          </cell>
        </row>
        <row r="2481">
          <cell r="A2481" t="str">
            <v>HE</v>
          </cell>
          <cell r="B2481">
            <v>199901</v>
          </cell>
          <cell r="C2481">
            <v>39</v>
          </cell>
          <cell r="D2481" t="str">
            <v>F</v>
          </cell>
          <cell r="E2481">
            <v>6.3807</v>
          </cell>
        </row>
        <row r="2482">
          <cell r="A2482" t="str">
            <v>HE</v>
          </cell>
          <cell r="B2482">
            <v>199901</v>
          </cell>
          <cell r="C2482">
            <v>39</v>
          </cell>
          <cell r="D2482" t="str">
            <v>R</v>
          </cell>
          <cell r="E2482">
            <v>2.8976000000000002</v>
          </cell>
        </row>
        <row r="2483">
          <cell r="A2483" t="str">
            <v>HE</v>
          </cell>
          <cell r="B2483">
            <v>199901</v>
          </cell>
          <cell r="C2483">
            <v>40</v>
          </cell>
          <cell r="E2483">
            <v>100</v>
          </cell>
        </row>
        <row r="2484">
          <cell r="A2484" t="str">
            <v>HE</v>
          </cell>
          <cell r="B2484">
            <v>199901</v>
          </cell>
          <cell r="C2484">
            <v>40</v>
          </cell>
          <cell r="D2484" t="str">
            <v>0</v>
          </cell>
          <cell r="E2484">
            <v>0</v>
          </cell>
        </row>
        <row r="2485">
          <cell r="A2485" t="str">
            <v>HE</v>
          </cell>
          <cell r="B2485">
            <v>199901</v>
          </cell>
          <cell r="C2485">
            <v>40</v>
          </cell>
          <cell r="D2485" t="str">
            <v>3</v>
          </cell>
          <cell r="E2485">
            <v>2.9885000000000002</v>
          </cell>
        </row>
        <row r="2486">
          <cell r="A2486" t="str">
            <v>HE</v>
          </cell>
          <cell r="B2486">
            <v>199901</v>
          </cell>
          <cell r="C2486">
            <v>40</v>
          </cell>
          <cell r="D2486" t="str">
            <v>6</v>
          </cell>
          <cell r="E2486">
            <v>1.4750000000000001</v>
          </cell>
        </row>
        <row r="2487">
          <cell r="A2487" t="str">
            <v>HE</v>
          </cell>
          <cell r="B2487">
            <v>199901</v>
          </cell>
          <cell r="C2487">
            <v>40</v>
          </cell>
          <cell r="D2487" t="str">
            <v>6+</v>
          </cell>
          <cell r="E2487">
            <v>17.608000000000001</v>
          </cell>
        </row>
        <row r="2488">
          <cell r="A2488" t="str">
            <v>HE</v>
          </cell>
          <cell r="B2488">
            <v>199901</v>
          </cell>
          <cell r="C2488">
            <v>40</v>
          </cell>
          <cell r="D2488" t="str">
            <v>9</v>
          </cell>
          <cell r="E2488">
            <v>6.8019000000000007</v>
          </cell>
        </row>
        <row r="2489">
          <cell r="A2489" t="str">
            <v>HE</v>
          </cell>
          <cell r="B2489">
            <v>199901</v>
          </cell>
          <cell r="C2489">
            <v>40</v>
          </cell>
          <cell r="D2489" t="str">
            <v>C</v>
          </cell>
          <cell r="E2489">
            <v>79.403300000000002</v>
          </cell>
        </row>
        <row r="2490">
          <cell r="A2490" t="str">
            <v>HE</v>
          </cell>
          <cell r="B2490">
            <v>199901</v>
          </cell>
          <cell r="C2490">
            <v>40</v>
          </cell>
          <cell r="D2490" t="str">
            <v>F</v>
          </cell>
          <cell r="E2490">
            <v>6.3478000000000003</v>
          </cell>
        </row>
        <row r="2491">
          <cell r="A2491" t="str">
            <v>HE</v>
          </cell>
          <cell r="B2491">
            <v>199901</v>
          </cell>
          <cell r="C2491">
            <v>40</v>
          </cell>
          <cell r="D2491" t="str">
            <v>R</v>
          </cell>
          <cell r="E2491">
            <v>2.9834000000000001</v>
          </cell>
        </row>
        <row r="2492">
          <cell r="A2492" t="str">
            <v>HE</v>
          </cell>
          <cell r="B2492">
            <v>199901</v>
          </cell>
          <cell r="C2492">
            <v>41</v>
          </cell>
          <cell r="E2492">
            <v>100</v>
          </cell>
        </row>
        <row r="2493">
          <cell r="A2493" t="str">
            <v>HE</v>
          </cell>
          <cell r="B2493">
            <v>199901</v>
          </cell>
          <cell r="C2493">
            <v>41</v>
          </cell>
          <cell r="D2493" t="str">
            <v>0</v>
          </cell>
          <cell r="E2493">
            <v>0</v>
          </cell>
        </row>
        <row r="2494">
          <cell r="A2494" t="str">
            <v>HE</v>
          </cell>
          <cell r="B2494">
            <v>199901</v>
          </cell>
          <cell r="C2494">
            <v>41</v>
          </cell>
          <cell r="D2494" t="str">
            <v>3</v>
          </cell>
          <cell r="E2494">
            <v>2.9629000000000003</v>
          </cell>
        </row>
        <row r="2495">
          <cell r="A2495" t="str">
            <v>HE</v>
          </cell>
          <cell r="B2495">
            <v>199901</v>
          </cell>
          <cell r="C2495">
            <v>41</v>
          </cell>
          <cell r="D2495" t="str">
            <v>6</v>
          </cell>
          <cell r="E2495">
            <v>1.3423</v>
          </cell>
        </row>
        <row r="2496">
          <cell r="A2496" t="str">
            <v>HE</v>
          </cell>
          <cell r="B2496">
            <v>199901</v>
          </cell>
          <cell r="C2496">
            <v>41</v>
          </cell>
          <cell r="D2496" t="str">
            <v>6+</v>
          </cell>
          <cell r="E2496">
            <v>17.617999999999999</v>
          </cell>
        </row>
        <row r="2497">
          <cell r="A2497" t="str">
            <v>HE</v>
          </cell>
          <cell r="B2497">
            <v>199901</v>
          </cell>
          <cell r="C2497">
            <v>41</v>
          </cell>
          <cell r="D2497" t="str">
            <v>9</v>
          </cell>
          <cell r="E2497">
            <v>6.9367000000000001</v>
          </cell>
        </row>
        <row r="2498">
          <cell r="A2498" t="str">
            <v>HE</v>
          </cell>
          <cell r="B2498">
            <v>199901</v>
          </cell>
          <cell r="C2498">
            <v>41</v>
          </cell>
          <cell r="D2498" t="str">
            <v>C</v>
          </cell>
          <cell r="E2498">
            <v>79.419200000000004</v>
          </cell>
        </row>
        <row r="2499">
          <cell r="A2499" t="str">
            <v>HE</v>
          </cell>
          <cell r="B2499">
            <v>199901</v>
          </cell>
          <cell r="C2499">
            <v>41</v>
          </cell>
          <cell r="D2499" t="str">
            <v>F</v>
          </cell>
          <cell r="E2499">
            <v>6.3331</v>
          </cell>
        </row>
        <row r="2500">
          <cell r="A2500" t="str">
            <v>HE</v>
          </cell>
          <cell r="B2500">
            <v>199901</v>
          </cell>
          <cell r="C2500">
            <v>41</v>
          </cell>
          <cell r="D2500" t="str">
            <v>R</v>
          </cell>
          <cell r="E2500">
            <v>3.0057</v>
          </cell>
        </row>
        <row r="2501">
          <cell r="A2501" t="str">
            <v>HE</v>
          </cell>
          <cell r="B2501">
            <v>199901</v>
          </cell>
          <cell r="C2501">
            <v>42</v>
          </cell>
          <cell r="E2501">
            <v>100</v>
          </cell>
        </row>
        <row r="2502">
          <cell r="A2502" t="str">
            <v>HE</v>
          </cell>
          <cell r="B2502">
            <v>199901</v>
          </cell>
          <cell r="C2502">
            <v>42</v>
          </cell>
          <cell r="D2502" t="str">
            <v>0</v>
          </cell>
          <cell r="E2502">
            <v>0</v>
          </cell>
        </row>
        <row r="2503">
          <cell r="A2503" t="str">
            <v>HE</v>
          </cell>
          <cell r="B2503">
            <v>199901</v>
          </cell>
          <cell r="C2503">
            <v>42</v>
          </cell>
          <cell r="D2503" t="str">
            <v>3</v>
          </cell>
          <cell r="E2503">
            <v>3.1627000000000001</v>
          </cell>
        </row>
        <row r="2504">
          <cell r="A2504" t="str">
            <v>HE</v>
          </cell>
          <cell r="B2504">
            <v>199901</v>
          </cell>
          <cell r="C2504">
            <v>42</v>
          </cell>
          <cell r="D2504" t="str">
            <v>6</v>
          </cell>
          <cell r="E2504">
            <v>1.4874000000000001</v>
          </cell>
        </row>
        <row r="2505">
          <cell r="A2505" t="str">
            <v>HE</v>
          </cell>
          <cell r="B2505">
            <v>199901</v>
          </cell>
          <cell r="C2505">
            <v>42</v>
          </cell>
          <cell r="D2505" t="str">
            <v>6+</v>
          </cell>
          <cell r="E2505">
            <v>18.024000000000001</v>
          </cell>
        </row>
        <row r="2506">
          <cell r="A2506" t="str">
            <v>HE</v>
          </cell>
          <cell r="B2506">
            <v>199901</v>
          </cell>
          <cell r="C2506">
            <v>42</v>
          </cell>
          <cell r="D2506" t="str">
            <v>9</v>
          </cell>
          <cell r="E2506">
            <v>7.2356000000000007</v>
          </cell>
        </row>
        <row r="2507">
          <cell r="A2507" t="str">
            <v>HE</v>
          </cell>
          <cell r="B2507">
            <v>199901</v>
          </cell>
          <cell r="C2507">
            <v>42</v>
          </cell>
          <cell r="D2507" t="str">
            <v>C</v>
          </cell>
          <cell r="E2507">
            <v>78.813200000000009</v>
          </cell>
        </row>
        <row r="2508">
          <cell r="A2508" t="str">
            <v>HE</v>
          </cell>
          <cell r="B2508">
            <v>199901</v>
          </cell>
          <cell r="C2508">
            <v>42</v>
          </cell>
          <cell r="D2508" t="str">
            <v>F</v>
          </cell>
          <cell r="E2508">
            <v>6.2627000000000006</v>
          </cell>
        </row>
        <row r="2509">
          <cell r="A2509" t="str">
            <v>HE</v>
          </cell>
          <cell r="B2509">
            <v>199901</v>
          </cell>
          <cell r="C2509">
            <v>42</v>
          </cell>
          <cell r="D2509" t="str">
            <v>R</v>
          </cell>
          <cell r="E2509">
            <v>3.0384000000000002</v>
          </cell>
        </row>
        <row r="2510">
          <cell r="A2510" t="str">
            <v>HE</v>
          </cell>
          <cell r="B2510">
            <v>199901</v>
          </cell>
          <cell r="C2510">
            <v>43</v>
          </cell>
          <cell r="E2510">
            <v>100</v>
          </cell>
        </row>
        <row r="2511">
          <cell r="A2511" t="str">
            <v>HE</v>
          </cell>
          <cell r="B2511">
            <v>199901</v>
          </cell>
          <cell r="C2511">
            <v>43</v>
          </cell>
          <cell r="D2511" t="str">
            <v>0</v>
          </cell>
          <cell r="E2511">
            <v>0</v>
          </cell>
        </row>
        <row r="2512">
          <cell r="A2512" t="str">
            <v>HE</v>
          </cell>
          <cell r="B2512">
            <v>199901</v>
          </cell>
          <cell r="C2512">
            <v>43</v>
          </cell>
          <cell r="D2512" t="str">
            <v>3</v>
          </cell>
          <cell r="E2512">
            <v>3.2726999999999999</v>
          </cell>
        </row>
        <row r="2513">
          <cell r="A2513" t="str">
            <v>HE</v>
          </cell>
          <cell r="B2513">
            <v>199901</v>
          </cell>
          <cell r="C2513">
            <v>43</v>
          </cell>
          <cell r="D2513" t="str">
            <v>6</v>
          </cell>
          <cell r="E2513">
            <v>1.3716000000000002</v>
          </cell>
        </row>
        <row r="2514">
          <cell r="A2514" t="str">
            <v>HE</v>
          </cell>
          <cell r="B2514">
            <v>199901</v>
          </cell>
          <cell r="C2514">
            <v>43</v>
          </cell>
          <cell r="D2514" t="str">
            <v>6+</v>
          </cell>
          <cell r="E2514">
            <v>18.521000000000001</v>
          </cell>
        </row>
        <row r="2515">
          <cell r="A2515" t="str">
            <v>HE</v>
          </cell>
          <cell r="B2515">
            <v>199901</v>
          </cell>
          <cell r="C2515">
            <v>43</v>
          </cell>
          <cell r="D2515" t="str">
            <v>9</v>
          </cell>
          <cell r="E2515">
            <v>7.6481000000000003</v>
          </cell>
        </row>
        <row r="2516">
          <cell r="A2516" t="str">
            <v>HE</v>
          </cell>
          <cell r="B2516">
            <v>199901</v>
          </cell>
          <cell r="C2516">
            <v>43</v>
          </cell>
          <cell r="D2516" t="str">
            <v>C</v>
          </cell>
          <cell r="E2516">
            <v>78.206699999999998</v>
          </cell>
        </row>
        <row r="2517">
          <cell r="A2517" t="str">
            <v>HE</v>
          </cell>
          <cell r="B2517">
            <v>199901</v>
          </cell>
          <cell r="C2517">
            <v>43</v>
          </cell>
          <cell r="D2517" t="str">
            <v>F</v>
          </cell>
          <cell r="E2517">
            <v>6.3975</v>
          </cell>
        </row>
        <row r="2518">
          <cell r="A2518" t="str">
            <v>HE</v>
          </cell>
          <cell r="B2518">
            <v>199901</v>
          </cell>
          <cell r="C2518">
            <v>43</v>
          </cell>
          <cell r="D2518" t="str">
            <v>R</v>
          </cell>
          <cell r="E2518">
            <v>3.1032999999999999</v>
          </cell>
        </row>
        <row r="2519">
          <cell r="A2519" t="str">
            <v>HE</v>
          </cell>
          <cell r="B2519">
            <v>199901</v>
          </cell>
          <cell r="C2519">
            <v>44</v>
          </cell>
          <cell r="E2519">
            <v>100</v>
          </cell>
        </row>
        <row r="2520">
          <cell r="A2520" t="str">
            <v>HE</v>
          </cell>
          <cell r="B2520">
            <v>199901</v>
          </cell>
          <cell r="C2520">
            <v>44</v>
          </cell>
          <cell r="D2520" t="str">
            <v>0</v>
          </cell>
          <cell r="E2520">
            <v>0</v>
          </cell>
        </row>
        <row r="2521">
          <cell r="A2521" t="str">
            <v>HE</v>
          </cell>
          <cell r="B2521">
            <v>199901</v>
          </cell>
          <cell r="C2521">
            <v>44</v>
          </cell>
          <cell r="D2521" t="str">
            <v>3</v>
          </cell>
          <cell r="E2521">
            <v>3.0545</v>
          </cell>
        </row>
        <row r="2522">
          <cell r="A2522" t="str">
            <v>HE</v>
          </cell>
          <cell r="B2522">
            <v>199901</v>
          </cell>
          <cell r="C2522">
            <v>44</v>
          </cell>
          <cell r="D2522" t="str">
            <v>6</v>
          </cell>
          <cell r="E2522">
            <v>1.2659</v>
          </cell>
        </row>
        <row r="2523">
          <cell r="A2523" t="str">
            <v>HE</v>
          </cell>
          <cell r="B2523">
            <v>199901</v>
          </cell>
          <cell r="C2523">
            <v>44</v>
          </cell>
          <cell r="D2523" t="str">
            <v>6+</v>
          </cell>
          <cell r="E2523">
            <v>18.97</v>
          </cell>
        </row>
        <row r="2524">
          <cell r="A2524" t="str">
            <v>HE</v>
          </cell>
          <cell r="B2524">
            <v>199901</v>
          </cell>
          <cell r="C2524">
            <v>44</v>
          </cell>
          <cell r="D2524" t="str">
            <v>9</v>
          </cell>
          <cell r="E2524">
            <v>7.2286000000000001</v>
          </cell>
        </row>
        <row r="2525">
          <cell r="A2525" t="str">
            <v>HE</v>
          </cell>
          <cell r="B2525">
            <v>199901</v>
          </cell>
          <cell r="C2525">
            <v>44</v>
          </cell>
          <cell r="D2525" t="str">
            <v>C</v>
          </cell>
          <cell r="E2525">
            <v>77.975999999999999</v>
          </cell>
        </row>
        <row r="2526">
          <cell r="A2526" t="str">
            <v>HE</v>
          </cell>
          <cell r="B2526">
            <v>199901</v>
          </cell>
          <cell r="C2526">
            <v>44</v>
          </cell>
          <cell r="D2526" t="str">
            <v>F</v>
          </cell>
          <cell r="E2526">
            <v>7.42</v>
          </cell>
        </row>
        <row r="2527">
          <cell r="A2527" t="str">
            <v>HE</v>
          </cell>
          <cell r="B2527">
            <v>199901</v>
          </cell>
          <cell r="C2527">
            <v>44</v>
          </cell>
          <cell r="D2527" t="str">
            <v>R</v>
          </cell>
          <cell r="E2527">
            <v>3.0550999999999999</v>
          </cell>
        </row>
        <row r="2528">
          <cell r="A2528" t="str">
            <v>HE</v>
          </cell>
          <cell r="B2528">
            <v>199901</v>
          </cell>
          <cell r="C2528">
            <v>45</v>
          </cell>
          <cell r="E2528">
            <v>100</v>
          </cell>
        </row>
        <row r="2529">
          <cell r="A2529" t="str">
            <v>HE</v>
          </cell>
          <cell r="B2529">
            <v>199901</v>
          </cell>
          <cell r="C2529">
            <v>45</v>
          </cell>
          <cell r="D2529" t="str">
            <v>0</v>
          </cell>
          <cell r="E2529">
            <v>0</v>
          </cell>
        </row>
        <row r="2530">
          <cell r="A2530" t="str">
            <v>HE</v>
          </cell>
          <cell r="B2530">
            <v>199901</v>
          </cell>
          <cell r="C2530">
            <v>45</v>
          </cell>
          <cell r="D2530" t="str">
            <v>3</v>
          </cell>
          <cell r="E2530">
            <v>3.4664000000000001</v>
          </cell>
        </row>
        <row r="2531">
          <cell r="A2531" t="str">
            <v>HE</v>
          </cell>
          <cell r="B2531">
            <v>199901</v>
          </cell>
          <cell r="C2531">
            <v>45</v>
          </cell>
          <cell r="D2531" t="str">
            <v>6</v>
          </cell>
          <cell r="E2531">
            <v>1.5533000000000001</v>
          </cell>
        </row>
        <row r="2532">
          <cell r="A2532" t="str">
            <v>HE</v>
          </cell>
          <cell r="B2532">
            <v>199901</v>
          </cell>
          <cell r="C2532">
            <v>45</v>
          </cell>
          <cell r="D2532" t="str">
            <v>6+</v>
          </cell>
          <cell r="E2532">
            <v>18.733000000000001</v>
          </cell>
        </row>
        <row r="2533">
          <cell r="A2533" t="str">
            <v>HE</v>
          </cell>
          <cell r="B2533">
            <v>199901</v>
          </cell>
          <cell r="C2533">
            <v>45</v>
          </cell>
          <cell r="D2533" t="str">
            <v>9</v>
          </cell>
          <cell r="E2533">
            <v>7.7919</v>
          </cell>
        </row>
        <row r="2534">
          <cell r="A2534" t="str">
            <v>HE</v>
          </cell>
          <cell r="B2534">
            <v>199901</v>
          </cell>
          <cell r="C2534">
            <v>45</v>
          </cell>
          <cell r="D2534" t="str">
            <v>C</v>
          </cell>
          <cell r="E2534">
            <v>77.80080000000001</v>
          </cell>
        </row>
        <row r="2535">
          <cell r="A2535" t="str">
            <v>HE</v>
          </cell>
          <cell r="B2535">
            <v>199901</v>
          </cell>
          <cell r="C2535">
            <v>45</v>
          </cell>
          <cell r="D2535" t="str">
            <v>F</v>
          </cell>
          <cell r="E2535">
            <v>6.2664</v>
          </cell>
        </row>
        <row r="2536">
          <cell r="A2536" t="str">
            <v>HE</v>
          </cell>
          <cell r="B2536">
            <v>199901</v>
          </cell>
          <cell r="C2536">
            <v>45</v>
          </cell>
          <cell r="D2536" t="str">
            <v>R</v>
          </cell>
          <cell r="E2536">
            <v>3.1213000000000002</v>
          </cell>
        </row>
        <row r="2537">
          <cell r="A2537" t="str">
            <v>HE</v>
          </cell>
          <cell r="B2537">
            <v>199901</v>
          </cell>
          <cell r="C2537">
            <v>46</v>
          </cell>
          <cell r="E2537">
            <v>100</v>
          </cell>
        </row>
        <row r="2538">
          <cell r="A2538" t="str">
            <v>HE</v>
          </cell>
          <cell r="B2538">
            <v>199901</v>
          </cell>
          <cell r="C2538">
            <v>46</v>
          </cell>
          <cell r="D2538" t="str">
            <v>0</v>
          </cell>
          <cell r="E2538">
            <v>0</v>
          </cell>
        </row>
        <row r="2539">
          <cell r="A2539" t="str">
            <v>HE</v>
          </cell>
          <cell r="B2539">
            <v>199901</v>
          </cell>
          <cell r="C2539">
            <v>46</v>
          </cell>
          <cell r="D2539" t="str">
            <v>3</v>
          </cell>
          <cell r="E2539">
            <v>3.7796000000000003</v>
          </cell>
        </row>
        <row r="2540">
          <cell r="A2540" t="str">
            <v>HE</v>
          </cell>
          <cell r="B2540">
            <v>199901</v>
          </cell>
          <cell r="C2540">
            <v>46</v>
          </cell>
          <cell r="D2540" t="str">
            <v>6</v>
          </cell>
          <cell r="E2540">
            <v>1.5883</v>
          </cell>
        </row>
        <row r="2541">
          <cell r="A2541" t="str">
            <v>HE</v>
          </cell>
          <cell r="B2541">
            <v>199901</v>
          </cell>
          <cell r="C2541">
            <v>46</v>
          </cell>
          <cell r="D2541" t="str">
            <v>6+</v>
          </cell>
          <cell r="E2541">
            <v>20.777999999999999</v>
          </cell>
        </row>
        <row r="2542">
          <cell r="A2542" t="str">
            <v>HE</v>
          </cell>
          <cell r="B2542">
            <v>199901</v>
          </cell>
          <cell r="C2542">
            <v>46</v>
          </cell>
          <cell r="D2542" t="str">
            <v>9</v>
          </cell>
          <cell r="E2542">
            <v>8.7163000000000004</v>
          </cell>
        </row>
        <row r="2543">
          <cell r="A2543" t="str">
            <v>HE</v>
          </cell>
          <cell r="B2543">
            <v>199901</v>
          </cell>
          <cell r="C2543">
            <v>46</v>
          </cell>
          <cell r="D2543" t="str">
            <v>C</v>
          </cell>
          <cell r="E2543">
            <v>75.442499999999995</v>
          </cell>
        </row>
        <row r="2544">
          <cell r="A2544" t="str">
            <v>HE</v>
          </cell>
          <cell r="B2544">
            <v>199901</v>
          </cell>
          <cell r="C2544">
            <v>46</v>
          </cell>
          <cell r="D2544" t="str">
            <v>F</v>
          </cell>
          <cell r="E2544">
            <v>6.9338000000000006</v>
          </cell>
        </row>
        <row r="2545">
          <cell r="A2545" t="str">
            <v>HE</v>
          </cell>
          <cell r="B2545">
            <v>199901</v>
          </cell>
          <cell r="C2545">
            <v>46</v>
          </cell>
          <cell r="D2545" t="str">
            <v>R</v>
          </cell>
          <cell r="E2545">
            <v>3.5396000000000001</v>
          </cell>
        </row>
        <row r="2546">
          <cell r="A2546" t="str">
            <v>HE</v>
          </cell>
          <cell r="B2546">
            <v>199901</v>
          </cell>
          <cell r="C2546">
            <v>47</v>
          </cell>
          <cell r="E2546">
            <v>100</v>
          </cell>
        </row>
        <row r="2547">
          <cell r="A2547" t="str">
            <v>HE</v>
          </cell>
          <cell r="B2547">
            <v>199901</v>
          </cell>
          <cell r="C2547">
            <v>47</v>
          </cell>
          <cell r="D2547" t="str">
            <v>0</v>
          </cell>
          <cell r="E2547">
            <v>0</v>
          </cell>
        </row>
        <row r="2548">
          <cell r="A2548" t="str">
            <v>HE</v>
          </cell>
          <cell r="B2548">
            <v>199901</v>
          </cell>
          <cell r="C2548">
            <v>47</v>
          </cell>
          <cell r="D2548" t="str">
            <v>3</v>
          </cell>
          <cell r="E2548">
            <v>4.0093000000000005</v>
          </cell>
        </row>
        <row r="2549">
          <cell r="A2549" t="str">
            <v>HE</v>
          </cell>
          <cell r="B2549">
            <v>199901</v>
          </cell>
          <cell r="C2549">
            <v>47</v>
          </cell>
          <cell r="D2549" t="str">
            <v>6</v>
          </cell>
          <cell r="E2549">
            <v>1.8010000000000002</v>
          </cell>
        </row>
        <row r="2550">
          <cell r="A2550" t="str">
            <v>HE</v>
          </cell>
          <cell r="B2550">
            <v>199901</v>
          </cell>
          <cell r="C2550">
            <v>47</v>
          </cell>
          <cell r="D2550" t="str">
            <v>6+</v>
          </cell>
          <cell r="E2550">
            <v>21.960999999999999</v>
          </cell>
        </row>
        <row r="2551">
          <cell r="A2551" t="str">
            <v>HE</v>
          </cell>
          <cell r="B2551">
            <v>199901</v>
          </cell>
          <cell r="C2551">
            <v>47</v>
          </cell>
          <cell r="D2551" t="str">
            <v>9</v>
          </cell>
          <cell r="E2551">
            <v>9.4588000000000001</v>
          </cell>
        </row>
        <row r="2552">
          <cell r="A2552" t="str">
            <v>HE</v>
          </cell>
          <cell r="B2552">
            <v>199901</v>
          </cell>
          <cell r="C2552">
            <v>47</v>
          </cell>
          <cell r="D2552" t="str">
            <v>C</v>
          </cell>
          <cell r="E2552">
            <v>74.029700000000005</v>
          </cell>
        </row>
        <row r="2553">
          <cell r="A2553" t="str">
            <v>HE</v>
          </cell>
          <cell r="B2553">
            <v>199901</v>
          </cell>
          <cell r="C2553">
            <v>47</v>
          </cell>
          <cell r="D2553" t="str">
            <v>F</v>
          </cell>
          <cell r="E2553">
            <v>7.1028000000000002</v>
          </cell>
        </row>
        <row r="2554">
          <cell r="A2554" t="str">
            <v>HE</v>
          </cell>
          <cell r="B2554">
            <v>199901</v>
          </cell>
          <cell r="C2554">
            <v>47</v>
          </cell>
          <cell r="D2554" t="str">
            <v>R</v>
          </cell>
          <cell r="E2554">
            <v>3.5984000000000003</v>
          </cell>
        </row>
        <row r="2555">
          <cell r="A2555" t="str">
            <v>HE</v>
          </cell>
          <cell r="B2555">
            <v>199902</v>
          </cell>
          <cell r="C2555">
            <v>0</v>
          </cell>
          <cell r="E2555">
            <v>100</v>
          </cell>
        </row>
        <row r="2556">
          <cell r="A2556" t="str">
            <v>HE</v>
          </cell>
          <cell r="B2556">
            <v>199902</v>
          </cell>
          <cell r="C2556">
            <v>0</v>
          </cell>
          <cell r="D2556" t="str">
            <v>3</v>
          </cell>
          <cell r="E2556">
            <v>0.57940000000000003</v>
          </cell>
        </row>
        <row r="2557">
          <cell r="A2557" t="str">
            <v>HE</v>
          </cell>
          <cell r="B2557">
            <v>199902</v>
          </cell>
          <cell r="C2557">
            <v>0</v>
          </cell>
          <cell r="D2557" t="str">
            <v>6</v>
          </cell>
          <cell r="E2557">
            <v>5.9700000000000003E-2</v>
          </cell>
        </row>
        <row r="2558">
          <cell r="A2558" t="str">
            <v>HE</v>
          </cell>
          <cell r="B2558">
            <v>199902</v>
          </cell>
          <cell r="C2558">
            <v>0</v>
          </cell>
          <cell r="D2558" t="str">
            <v>6+</v>
          </cell>
          <cell r="E2558">
            <v>10.97</v>
          </cell>
        </row>
        <row r="2559">
          <cell r="A2559" t="str">
            <v>HE</v>
          </cell>
          <cell r="B2559">
            <v>199902</v>
          </cell>
          <cell r="C2559">
            <v>0</v>
          </cell>
          <cell r="D2559" t="str">
            <v>9</v>
          </cell>
          <cell r="E2559">
            <v>10.91</v>
          </cell>
        </row>
        <row r="2560">
          <cell r="A2560" t="str">
            <v>HE</v>
          </cell>
          <cell r="B2560">
            <v>199902</v>
          </cell>
          <cell r="C2560">
            <v>0</v>
          </cell>
          <cell r="D2560" t="str">
            <v>C</v>
          </cell>
          <cell r="E2560">
            <v>88.450800000000001</v>
          </cell>
        </row>
        <row r="2561">
          <cell r="A2561" t="str">
            <v>HE</v>
          </cell>
          <cell r="B2561">
            <v>199902</v>
          </cell>
          <cell r="C2561">
            <v>1</v>
          </cell>
          <cell r="E2561">
            <v>100</v>
          </cell>
        </row>
        <row r="2562">
          <cell r="A2562" t="str">
            <v>HE</v>
          </cell>
          <cell r="B2562">
            <v>199902</v>
          </cell>
          <cell r="C2562">
            <v>1</v>
          </cell>
          <cell r="D2562" t="str">
            <v>0</v>
          </cell>
          <cell r="E2562">
            <v>0</v>
          </cell>
        </row>
        <row r="2563">
          <cell r="A2563" t="str">
            <v>HE</v>
          </cell>
          <cell r="B2563">
            <v>199902</v>
          </cell>
          <cell r="C2563">
            <v>1</v>
          </cell>
          <cell r="D2563" t="str">
            <v>3</v>
          </cell>
          <cell r="E2563">
            <v>0.9094000000000001</v>
          </cell>
        </row>
        <row r="2564">
          <cell r="A2564" t="str">
            <v>HE</v>
          </cell>
          <cell r="B2564">
            <v>199902</v>
          </cell>
          <cell r="C2564">
            <v>1</v>
          </cell>
          <cell r="D2564" t="str">
            <v>6</v>
          </cell>
          <cell r="E2564">
            <v>0.12560000000000002</v>
          </cell>
        </row>
        <row r="2565">
          <cell r="A2565" t="str">
            <v>HE</v>
          </cell>
          <cell r="B2565">
            <v>199902</v>
          </cell>
          <cell r="C2565">
            <v>1</v>
          </cell>
          <cell r="D2565" t="str">
            <v>6+</v>
          </cell>
          <cell r="E2565">
            <v>0.40100000000000002</v>
          </cell>
        </row>
        <row r="2566">
          <cell r="A2566" t="str">
            <v>HE</v>
          </cell>
          <cell r="B2566">
            <v>199902</v>
          </cell>
          <cell r="C2566">
            <v>1</v>
          </cell>
          <cell r="D2566" t="str">
            <v>9</v>
          </cell>
          <cell r="E2566">
            <v>0.2462</v>
          </cell>
        </row>
        <row r="2567">
          <cell r="A2567" t="str">
            <v>HE</v>
          </cell>
          <cell r="B2567">
            <v>199902</v>
          </cell>
          <cell r="C2567">
            <v>1</v>
          </cell>
          <cell r="D2567" t="str">
            <v>C</v>
          </cell>
          <cell r="E2567">
            <v>98.68950000000001</v>
          </cell>
        </row>
        <row r="2568">
          <cell r="A2568" t="str">
            <v>HE</v>
          </cell>
          <cell r="B2568">
            <v>199902</v>
          </cell>
          <cell r="C2568">
            <v>1</v>
          </cell>
          <cell r="D2568" t="str">
            <v>F</v>
          </cell>
          <cell r="E2568">
            <v>2.92E-2</v>
          </cell>
        </row>
        <row r="2569">
          <cell r="A2569" t="str">
            <v>HE</v>
          </cell>
          <cell r="B2569">
            <v>199902</v>
          </cell>
          <cell r="C2569">
            <v>2</v>
          </cell>
          <cell r="E2569">
            <v>100</v>
          </cell>
        </row>
        <row r="2570">
          <cell r="A2570" t="str">
            <v>HE</v>
          </cell>
          <cell r="B2570">
            <v>199902</v>
          </cell>
          <cell r="C2570">
            <v>2</v>
          </cell>
          <cell r="D2570" t="str">
            <v>0</v>
          </cell>
          <cell r="E2570">
            <v>0</v>
          </cell>
        </row>
        <row r="2571">
          <cell r="A2571" t="str">
            <v>HE</v>
          </cell>
          <cell r="B2571">
            <v>199902</v>
          </cell>
          <cell r="C2571">
            <v>2</v>
          </cell>
          <cell r="D2571" t="str">
            <v>3</v>
          </cell>
          <cell r="E2571">
            <v>1.0693000000000001</v>
          </cell>
        </row>
        <row r="2572">
          <cell r="A2572" t="str">
            <v>HE</v>
          </cell>
          <cell r="B2572">
            <v>199902</v>
          </cell>
          <cell r="C2572">
            <v>2</v>
          </cell>
          <cell r="D2572" t="str">
            <v>6</v>
          </cell>
          <cell r="E2572">
            <v>0.25600000000000001</v>
          </cell>
        </row>
        <row r="2573">
          <cell r="A2573" t="str">
            <v>HE</v>
          </cell>
          <cell r="B2573">
            <v>199902</v>
          </cell>
          <cell r="C2573">
            <v>2</v>
          </cell>
          <cell r="D2573" t="str">
            <v>6+</v>
          </cell>
          <cell r="E2573">
            <v>0.46400000000000002</v>
          </cell>
        </row>
        <row r="2574">
          <cell r="A2574" t="str">
            <v>HE</v>
          </cell>
          <cell r="B2574">
            <v>199902</v>
          </cell>
          <cell r="C2574">
            <v>2</v>
          </cell>
          <cell r="D2574" t="str">
            <v>9</v>
          </cell>
          <cell r="E2574">
            <v>5.62E-2</v>
          </cell>
        </row>
        <row r="2575">
          <cell r="A2575" t="str">
            <v>HE</v>
          </cell>
          <cell r="B2575">
            <v>199902</v>
          </cell>
          <cell r="C2575">
            <v>2</v>
          </cell>
          <cell r="D2575" t="str">
            <v>C</v>
          </cell>
          <cell r="E2575">
            <v>98.466400000000007</v>
          </cell>
        </row>
        <row r="2576">
          <cell r="A2576" t="str">
            <v>HE</v>
          </cell>
          <cell r="B2576">
            <v>199902</v>
          </cell>
          <cell r="C2576">
            <v>2</v>
          </cell>
          <cell r="D2576" t="str">
            <v>F</v>
          </cell>
          <cell r="E2576">
            <v>0.15210000000000001</v>
          </cell>
        </row>
        <row r="2577">
          <cell r="A2577" t="str">
            <v>HE</v>
          </cell>
          <cell r="B2577">
            <v>199902</v>
          </cell>
          <cell r="C2577">
            <v>3</v>
          </cell>
          <cell r="E2577">
            <v>100</v>
          </cell>
        </row>
        <row r="2578">
          <cell r="A2578" t="str">
            <v>HE</v>
          </cell>
          <cell r="B2578">
            <v>199902</v>
          </cell>
          <cell r="C2578">
            <v>3</v>
          </cell>
          <cell r="D2578" t="str">
            <v>0</v>
          </cell>
          <cell r="E2578">
            <v>0</v>
          </cell>
        </row>
        <row r="2579">
          <cell r="A2579" t="str">
            <v>HE</v>
          </cell>
          <cell r="B2579">
            <v>199902</v>
          </cell>
          <cell r="C2579">
            <v>3</v>
          </cell>
          <cell r="D2579" t="str">
            <v>3</v>
          </cell>
          <cell r="E2579">
            <v>2.0028999999999999</v>
          </cell>
        </row>
        <row r="2580">
          <cell r="A2580" t="str">
            <v>HE</v>
          </cell>
          <cell r="B2580">
            <v>199902</v>
          </cell>
          <cell r="C2580">
            <v>3</v>
          </cell>
          <cell r="D2580" t="str">
            <v>6</v>
          </cell>
          <cell r="E2580">
            <v>0.48930000000000001</v>
          </cell>
        </row>
        <row r="2581">
          <cell r="A2581" t="str">
            <v>HE</v>
          </cell>
          <cell r="B2581">
            <v>199902</v>
          </cell>
          <cell r="C2581">
            <v>3</v>
          </cell>
          <cell r="D2581" t="str">
            <v>6+</v>
          </cell>
          <cell r="E2581">
            <v>1.123</v>
          </cell>
        </row>
        <row r="2582">
          <cell r="A2582" t="str">
            <v>HE</v>
          </cell>
          <cell r="B2582">
            <v>199902</v>
          </cell>
          <cell r="C2582">
            <v>3</v>
          </cell>
          <cell r="D2582" t="str">
            <v>9</v>
          </cell>
          <cell r="E2582">
            <v>0.24680000000000002</v>
          </cell>
        </row>
        <row r="2583">
          <cell r="A2583" t="str">
            <v>HE</v>
          </cell>
          <cell r="B2583">
            <v>199902</v>
          </cell>
          <cell r="C2583">
            <v>3</v>
          </cell>
          <cell r="D2583" t="str">
            <v>C</v>
          </cell>
          <cell r="E2583">
            <v>96.874099999999999</v>
          </cell>
        </row>
        <row r="2584">
          <cell r="A2584" t="str">
            <v>HE</v>
          </cell>
          <cell r="B2584">
            <v>199902</v>
          </cell>
          <cell r="C2584">
            <v>3</v>
          </cell>
          <cell r="D2584" t="str">
            <v>F</v>
          </cell>
          <cell r="E2584">
            <v>0.38580000000000003</v>
          </cell>
        </row>
        <row r="2585">
          <cell r="A2585" t="str">
            <v>HE</v>
          </cell>
          <cell r="B2585">
            <v>199902</v>
          </cell>
          <cell r="C2585">
            <v>3</v>
          </cell>
          <cell r="D2585" t="str">
            <v>R</v>
          </cell>
          <cell r="E2585">
            <v>1E-3</v>
          </cell>
        </row>
        <row r="2586">
          <cell r="A2586" t="str">
            <v>HE</v>
          </cell>
          <cell r="B2586">
            <v>199902</v>
          </cell>
          <cell r="C2586">
            <v>4</v>
          </cell>
          <cell r="E2586">
            <v>100</v>
          </cell>
        </row>
        <row r="2587">
          <cell r="A2587" t="str">
            <v>HE</v>
          </cell>
          <cell r="B2587">
            <v>199902</v>
          </cell>
          <cell r="C2587">
            <v>4</v>
          </cell>
          <cell r="D2587" t="str">
            <v>0</v>
          </cell>
          <cell r="E2587">
            <v>0</v>
          </cell>
        </row>
        <row r="2588">
          <cell r="A2588" t="str">
            <v>HE</v>
          </cell>
          <cell r="B2588">
            <v>199902</v>
          </cell>
          <cell r="C2588">
            <v>4</v>
          </cell>
          <cell r="D2588" t="str">
            <v>3</v>
          </cell>
          <cell r="E2588">
            <v>1.4658</v>
          </cell>
        </row>
        <row r="2589">
          <cell r="A2589" t="str">
            <v>HE</v>
          </cell>
          <cell r="B2589">
            <v>199902</v>
          </cell>
          <cell r="C2589">
            <v>4</v>
          </cell>
          <cell r="D2589" t="str">
            <v>6</v>
          </cell>
          <cell r="E2589">
            <v>0.62919999999999998</v>
          </cell>
        </row>
        <row r="2590">
          <cell r="A2590" t="str">
            <v>HE</v>
          </cell>
          <cell r="B2590">
            <v>199902</v>
          </cell>
          <cell r="C2590">
            <v>4</v>
          </cell>
          <cell r="D2590" t="str">
            <v>6+</v>
          </cell>
          <cell r="E2590">
            <v>2.3330000000000002</v>
          </cell>
        </row>
        <row r="2591">
          <cell r="A2591" t="str">
            <v>HE</v>
          </cell>
          <cell r="B2591">
            <v>199902</v>
          </cell>
          <cell r="C2591">
            <v>4</v>
          </cell>
          <cell r="D2591" t="str">
            <v>9</v>
          </cell>
          <cell r="E2591">
            <v>0.54310000000000003</v>
          </cell>
        </row>
        <row r="2592">
          <cell r="A2592" t="str">
            <v>HE</v>
          </cell>
          <cell r="B2592">
            <v>199902</v>
          </cell>
          <cell r="C2592">
            <v>4</v>
          </cell>
          <cell r="D2592" t="str">
            <v>C</v>
          </cell>
          <cell r="E2592">
            <v>96.200900000000004</v>
          </cell>
        </row>
        <row r="2593">
          <cell r="A2593" t="str">
            <v>HE</v>
          </cell>
          <cell r="B2593">
            <v>199902</v>
          </cell>
          <cell r="C2593">
            <v>4</v>
          </cell>
          <cell r="D2593" t="str">
            <v>F</v>
          </cell>
          <cell r="E2593">
            <v>1.149</v>
          </cell>
        </row>
        <row r="2594">
          <cell r="A2594" t="str">
            <v>HE</v>
          </cell>
          <cell r="B2594">
            <v>199902</v>
          </cell>
          <cell r="C2594">
            <v>4</v>
          </cell>
          <cell r="D2594" t="str">
            <v>R</v>
          </cell>
          <cell r="E2594">
            <v>1.2E-2</v>
          </cell>
        </row>
        <row r="2595">
          <cell r="A2595" t="str">
            <v>HE</v>
          </cell>
          <cell r="B2595">
            <v>199902</v>
          </cell>
          <cell r="C2595">
            <v>5</v>
          </cell>
          <cell r="E2595">
            <v>100</v>
          </cell>
        </row>
        <row r="2596">
          <cell r="A2596" t="str">
            <v>HE</v>
          </cell>
          <cell r="B2596">
            <v>199902</v>
          </cell>
          <cell r="C2596">
            <v>5</v>
          </cell>
          <cell r="D2596" t="str">
            <v>0</v>
          </cell>
          <cell r="E2596">
            <v>0</v>
          </cell>
        </row>
        <row r="2597">
          <cell r="A2597" t="str">
            <v>HE</v>
          </cell>
          <cell r="B2597">
            <v>199902</v>
          </cell>
          <cell r="C2597">
            <v>5</v>
          </cell>
          <cell r="D2597" t="str">
            <v>3</v>
          </cell>
          <cell r="E2597">
            <v>1.3660000000000001</v>
          </cell>
        </row>
        <row r="2598">
          <cell r="A2598" t="str">
            <v>HE</v>
          </cell>
          <cell r="B2598">
            <v>199902</v>
          </cell>
          <cell r="C2598">
            <v>5</v>
          </cell>
          <cell r="D2598" t="str">
            <v>6</v>
          </cell>
          <cell r="E2598">
            <v>0.61340000000000006</v>
          </cell>
        </row>
        <row r="2599">
          <cell r="A2599" t="str">
            <v>HE</v>
          </cell>
          <cell r="B2599">
            <v>199902</v>
          </cell>
          <cell r="C2599">
            <v>5</v>
          </cell>
          <cell r="D2599" t="str">
            <v>6+</v>
          </cell>
          <cell r="E2599">
            <v>2.988</v>
          </cell>
        </row>
        <row r="2600">
          <cell r="A2600" t="str">
            <v>HE</v>
          </cell>
          <cell r="B2600">
            <v>199902</v>
          </cell>
          <cell r="C2600">
            <v>5</v>
          </cell>
          <cell r="D2600" t="str">
            <v>9</v>
          </cell>
          <cell r="E2600">
            <v>1.1878</v>
          </cell>
        </row>
        <row r="2601">
          <cell r="A2601" t="str">
            <v>HE</v>
          </cell>
          <cell r="B2601">
            <v>199902</v>
          </cell>
          <cell r="C2601">
            <v>5</v>
          </cell>
          <cell r="D2601" t="str">
            <v>C</v>
          </cell>
          <cell r="E2601">
            <v>95.645600000000002</v>
          </cell>
        </row>
        <row r="2602">
          <cell r="A2602" t="str">
            <v>HE</v>
          </cell>
          <cell r="B2602">
            <v>199902</v>
          </cell>
          <cell r="C2602">
            <v>5</v>
          </cell>
          <cell r="D2602" t="str">
            <v>F</v>
          </cell>
          <cell r="E2602">
            <v>1.1644000000000001</v>
          </cell>
        </row>
        <row r="2603">
          <cell r="A2603" t="str">
            <v>HE</v>
          </cell>
          <cell r="B2603">
            <v>199902</v>
          </cell>
          <cell r="C2603">
            <v>5</v>
          </cell>
          <cell r="D2603" t="str">
            <v>R</v>
          </cell>
          <cell r="E2603">
            <v>2.29E-2</v>
          </cell>
        </row>
        <row r="2604">
          <cell r="A2604" t="str">
            <v>HE</v>
          </cell>
          <cell r="B2604">
            <v>199902</v>
          </cell>
          <cell r="C2604">
            <v>6</v>
          </cell>
          <cell r="E2604">
            <v>100</v>
          </cell>
        </row>
        <row r="2605">
          <cell r="A2605" t="str">
            <v>HE</v>
          </cell>
          <cell r="B2605">
            <v>199902</v>
          </cell>
          <cell r="C2605">
            <v>6</v>
          </cell>
          <cell r="D2605" t="str">
            <v>0</v>
          </cell>
          <cell r="E2605">
            <v>0</v>
          </cell>
        </row>
        <row r="2606">
          <cell r="A2606" t="str">
            <v>HE</v>
          </cell>
          <cell r="B2606">
            <v>199902</v>
          </cell>
          <cell r="C2606">
            <v>6</v>
          </cell>
          <cell r="D2606" t="str">
            <v>3</v>
          </cell>
          <cell r="E2606">
            <v>1.3911</v>
          </cell>
        </row>
        <row r="2607">
          <cell r="A2607" t="str">
            <v>HE</v>
          </cell>
          <cell r="B2607">
            <v>199902</v>
          </cell>
          <cell r="C2607">
            <v>6</v>
          </cell>
          <cell r="D2607" t="str">
            <v>6</v>
          </cell>
          <cell r="E2607">
            <v>0.46660000000000001</v>
          </cell>
        </row>
        <row r="2608">
          <cell r="A2608" t="str">
            <v>HE</v>
          </cell>
          <cell r="B2608">
            <v>199902</v>
          </cell>
          <cell r="C2608">
            <v>6</v>
          </cell>
          <cell r="D2608" t="str">
            <v>6+</v>
          </cell>
          <cell r="E2608">
            <v>3.605</v>
          </cell>
        </row>
        <row r="2609">
          <cell r="A2609" t="str">
            <v>HE</v>
          </cell>
          <cell r="B2609">
            <v>199902</v>
          </cell>
          <cell r="C2609">
            <v>6</v>
          </cell>
          <cell r="D2609" t="str">
            <v>9</v>
          </cell>
          <cell r="E2609">
            <v>1.0603</v>
          </cell>
        </row>
        <row r="2610">
          <cell r="A2610" t="str">
            <v>HE</v>
          </cell>
          <cell r="B2610">
            <v>199902</v>
          </cell>
          <cell r="C2610">
            <v>6</v>
          </cell>
          <cell r="D2610" t="str">
            <v>C</v>
          </cell>
          <cell r="E2610">
            <v>95.004200000000012</v>
          </cell>
        </row>
        <row r="2611">
          <cell r="A2611" t="str">
            <v>HE</v>
          </cell>
          <cell r="B2611">
            <v>199902</v>
          </cell>
          <cell r="C2611">
            <v>6</v>
          </cell>
          <cell r="D2611" t="str">
            <v>F</v>
          </cell>
          <cell r="E2611">
            <v>1.9983000000000002</v>
          </cell>
        </row>
        <row r="2612">
          <cell r="A2612" t="str">
            <v>HE</v>
          </cell>
          <cell r="B2612">
            <v>199902</v>
          </cell>
          <cell r="C2612">
            <v>6</v>
          </cell>
          <cell r="D2612" t="str">
            <v>R</v>
          </cell>
          <cell r="E2612">
            <v>7.9399999999999998E-2</v>
          </cell>
        </row>
        <row r="2613">
          <cell r="A2613" t="str">
            <v>HE</v>
          </cell>
          <cell r="B2613">
            <v>199902</v>
          </cell>
          <cell r="C2613">
            <v>7</v>
          </cell>
          <cell r="E2613">
            <v>100</v>
          </cell>
        </row>
        <row r="2614">
          <cell r="A2614" t="str">
            <v>HE</v>
          </cell>
          <cell r="B2614">
            <v>199902</v>
          </cell>
          <cell r="C2614">
            <v>7</v>
          </cell>
          <cell r="D2614" t="str">
            <v>0</v>
          </cell>
          <cell r="E2614">
            <v>0</v>
          </cell>
        </row>
        <row r="2615">
          <cell r="A2615" t="str">
            <v>HE</v>
          </cell>
          <cell r="B2615">
            <v>199902</v>
          </cell>
          <cell r="C2615">
            <v>7</v>
          </cell>
          <cell r="D2615" t="str">
            <v>3</v>
          </cell>
          <cell r="E2615">
            <v>1.238</v>
          </cell>
        </row>
        <row r="2616">
          <cell r="A2616" t="str">
            <v>HE</v>
          </cell>
          <cell r="B2616">
            <v>199902</v>
          </cell>
          <cell r="C2616">
            <v>7</v>
          </cell>
          <cell r="D2616" t="str">
            <v>6</v>
          </cell>
          <cell r="E2616">
            <v>0.41800000000000004</v>
          </cell>
        </row>
        <row r="2617">
          <cell r="A2617" t="str">
            <v>HE</v>
          </cell>
          <cell r="B2617">
            <v>199902</v>
          </cell>
          <cell r="C2617">
            <v>7</v>
          </cell>
          <cell r="D2617" t="str">
            <v>6+</v>
          </cell>
          <cell r="E2617">
            <v>4.2140000000000004</v>
          </cell>
        </row>
        <row r="2618">
          <cell r="A2618" t="str">
            <v>HE</v>
          </cell>
          <cell r="B2618">
            <v>199902</v>
          </cell>
          <cell r="C2618">
            <v>7</v>
          </cell>
          <cell r="D2618" t="str">
            <v>9</v>
          </cell>
          <cell r="E2618">
            <v>1.2486000000000002</v>
          </cell>
        </row>
        <row r="2619">
          <cell r="A2619" t="str">
            <v>HE</v>
          </cell>
          <cell r="B2619">
            <v>199902</v>
          </cell>
          <cell r="C2619">
            <v>7</v>
          </cell>
          <cell r="D2619" t="str">
            <v>C</v>
          </cell>
          <cell r="E2619">
            <v>94.548299999999998</v>
          </cell>
        </row>
        <row r="2620">
          <cell r="A2620" t="str">
            <v>HE</v>
          </cell>
          <cell r="B2620">
            <v>199902</v>
          </cell>
          <cell r="C2620">
            <v>7</v>
          </cell>
          <cell r="D2620" t="str">
            <v>F</v>
          </cell>
          <cell r="E2620">
            <v>2.3886000000000003</v>
          </cell>
        </row>
        <row r="2621">
          <cell r="A2621" t="str">
            <v>HE</v>
          </cell>
          <cell r="B2621">
            <v>199902</v>
          </cell>
          <cell r="C2621">
            <v>7</v>
          </cell>
          <cell r="D2621" t="str">
            <v>R</v>
          </cell>
          <cell r="E2621">
            <v>0.1585</v>
          </cell>
        </row>
        <row r="2622">
          <cell r="A2622" t="str">
            <v>HE</v>
          </cell>
          <cell r="B2622">
            <v>199902</v>
          </cell>
          <cell r="C2622">
            <v>8</v>
          </cell>
          <cell r="E2622">
            <v>100</v>
          </cell>
        </row>
        <row r="2623">
          <cell r="A2623" t="str">
            <v>HE</v>
          </cell>
          <cell r="B2623">
            <v>199902</v>
          </cell>
          <cell r="C2623">
            <v>8</v>
          </cell>
          <cell r="D2623" t="str">
            <v>0</v>
          </cell>
          <cell r="E2623">
            <v>0</v>
          </cell>
        </row>
        <row r="2624">
          <cell r="A2624" t="str">
            <v>HE</v>
          </cell>
          <cell r="B2624">
            <v>199902</v>
          </cell>
          <cell r="C2624">
            <v>8</v>
          </cell>
          <cell r="D2624" t="str">
            <v>3</v>
          </cell>
          <cell r="E2624">
            <v>1.5954000000000002</v>
          </cell>
        </row>
        <row r="2625">
          <cell r="A2625" t="str">
            <v>HE</v>
          </cell>
          <cell r="B2625">
            <v>199902</v>
          </cell>
          <cell r="C2625">
            <v>8</v>
          </cell>
          <cell r="D2625" t="str">
            <v>6</v>
          </cell>
          <cell r="E2625">
            <v>0.4914</v>
          </cell>
        </row>
        <row r="2626">
          <cell r="A2626" t="str">
            <v>HE</v>
          </cell>
          <cell r="B2626">
            <v>199902</v>
          </cell>
          <cell r="C2626">
            <v>8</v>
          </cell>
          <cell r="D2626" t="str">
            <v>6+</v>
          </cell>
          <cell r="E2626">
            <v>4.4790000000000001</v>
          </cell>
        </row>
        <row r="2627">
          <cell r="A2627" t="str">
            <v>HE</v>
          </cell>
          <cell r="B2627">
            <v>199902</v>
          </cell>
          <cell r="C2627">
            <v>8</v>
          </cell>
          <cell r="D2627" t="str">
            <v>9</v>
          </cell>
          <cell r="E2627">
            <v>1.5773000000000001</v>
          </cell>
        </row>
        <row r="2628">
          <cell r="A2628" t="str">
            <v>HE</v>
          </cell>
          <cell r="B2628">
            <v>199902</v>
          </cell>
          <cell r="C2628">
            <v>8</v>
          </cell>
          <cell r="D2628" t="str">
            <v>C</v>
          </cell>
          <cell r="E2628">
            <v>93.9255</v>
          </cell>
        </row>
        <row r="2629">
          <cell r="A2629" t="str">
            <v>HE</v>
          </cell>
          <cell r="B2629">
            <v>199902</v>
          </cell>
          <cell r="C2629">
            <v>8</v>
          </cell>
          <cell r="D2629" t="str">
            <v>F</v>
          </cell>
          <cell r="E2629">
            <v>2.2542</v>
          </cell>
        </row>
        <row r="2630">
          <cell r="A2630" t="str">
            <v>HE</v>
          </cell>
          <cell r="B2630">
            <v>199902</v>
          </cell>
          <cell r="C2630">
            <v>8</v>
          </cell>
          <cell r="D2630" t="str">
            <v>R</v>
          </cell>
          <cell r="E2630">
            <v>0.15610000000000002</v>
          </cell>
        </row>
        <row r="2631">
          <cell r="A2631" t="str">
            <v>HE</v>
          </cell>
          <cell r="B2631">
            <v>199902</v>
          </cell>
          <cell r="C2631">
            <v>9</v>
          </cell>
          <cell r="E2631">
            <v>100</v>
          </cell>
        </row>
        <row r="2632">
          <cell r="A2632" t="str">
            <v>HE</v>
          </cell>
          <cell r="B2632">
            <v>199902</v>
          </cell>
          <cell r="C2632">
            <v>9</v>
          </cell>
          <cell r="D2632" t="str">
            <v>0</v>
          </cell>
          <cell r="E2632">
            <v>0</v>
          </cell>
        </row>
        <row r="2633">
          <cell r="A2633" t="str">
            <v>HE</v>
          </cell>
          <cell r="B2633">
            <v>199902</v>
          </cell>
          <cell r="C2633">
            <v>9</v>
          </cell>
          <cell r="D2633" t="str">
            <v>3</v>
          </cell>
          <cell r="E2633">
            <v>1.5879000000000001</v>
          </cell>
        </row>
        <row r="2634">
          <cell r="A2634" t="str">
            <v>HE</v>
          </cell>
          <cell r="B2634">
            <v>199902</v>
          </cell>
          <cell r="C2634">
            <v>9</v>
          </cell>
          <cell r="D2634" t="str">
            <v>6</v>
          </cell>
          <cell r="E2634">
            <v>0.4738</v>
          </cell>
        </row>
        <row r="2635">
          <cell r="A2635" t="str">
            <v>HE</v>
          </cell>
          <cell r="B2635">
            <v>199902</v>
          </cell>
          <cell r="C2635">
            <v>9</v>
          </cell>
          <cell r="D2635" t="str">
            <v>6+</v>
          </cell>
          <cell r="E2635">
            <v>4.9240000000000004</v>
          </cell>
        </row>
        <row r="2636">
          <cell r="A2636" t="str">
            <v>HE</v>
          </cell>
          <cell r="B2636">
            <v>199902</v>
          </cell>
          <cell r="C2636">
            <v>9</v>
          </cell>
          <cell r="D2636" t="str">
            <v>9</v>
          </cell>
          <cell r="E2636">
            <v>1.6466000000000001</v>
          </cell>
        </row>
        <row r="2637">
          <cell r="A2637" t="str">
            <v>HE</v>
          </cell>
          <cell r="B2637">
            <v>199902</v>
          </cell>
          <cell r="C2637">
            <v>9</v>
          </cell>
          <cell r="D2637" t="str">
            <v>C</v>
          </cell>
          <cell r="E2637">
            <v>93.487800000000007</v>
          </cell>
        </row>
        <row r="2638">
          <cell r="A2638" t="str">
            <v>HE</v>
          </cell>
          <cell r="B2638">
            <v>199902</v>
          </cell>
          <cell r="C2638">
            <v>9</v>
          </cell>
          <cell r="D2638" t="str">
            <v>F</v>
          </cell>
          <cell r="E2638">
            <v>2.5644</v>
          </cell>
        </row>
        <row r="2639">
          <cell r="A2639" t="str">
            <v>HE</v>
          </cell>
          <cell r="B2639">
            <v>199902</v>
          </cell>
          <cell r="C2639">
            <v>9</v>
          </cell>
          <cell r="D2639" t="str">
            <v>R</v>
          </cell>
          <cell r="E2639">
            <v>0.23950000000000002</v>
          </cell>
        </row>
        <row r="2640">
          <cell r="A2640" t="str">
            <v>HE</v>
          </cell>
          <cell r="B2640">
            <v>199902</v>
          </cell>
          <cell r="C2640">
            <v>10</v>
          </cell>
          <cell r="E2640">
            <v>100</v>
          </cell>
        </row>
        <row r="2641">
          <cell r="A2641" t="str">
            <v>HE</v>
          </cell>
          <cell r="B2641">
            <v>199902</v>
          </cell>
          <cell r="C2641">
            <v>10</v>
          </cell>
          <cell r="D2641" t="str">
            <v>0</v>
          </cell>
          <cell r="E2641">
            <v>0</v>
          </cell>
        </row>
        <row r="2642">
          <cell r="A2642" t="str">
            <v>HE</v>
          </cell>
          <cell r="B2642">
            <v>199902</v>
          </cell>
          <cell r="C2642">
            <v>10</v>
          </cell>
          <cell r="D2642" t="str">
            <v>3</v>
          </cell>
          <cell r="E2642">
            <v>1.5996000000000001</v>
          </cell>
        </row>
        <row r="2643">
          <cell r="A2643" t="str">
            <v>HE</v>
          </cell>
          <cell r="B2643">
            <v>199902</v>
          </cell>
          <cell r="C2643">
            <v>10</v>
          </cell>
          <cell r="D2643" t="str">
            <v>6</v>
          </cell>
          <cell r="E2643">
            <v>0.49220000000000003</v>
          </cell>
        </row>
        <row r="2644">
          <cell r="A2644" t="str">
            <v>HE</v>
          </cell>
          <cell r="B2644">
            <v>199902</v>
          </cell>
          <cell r="C2644">
            <v>10</v>
          </cell>
          <cell r="D2644" t="str">
            <v>6+</v>
          </cell>
          <cell r="E2644">
            <v>5.4660000000000002</v>
          </cell>
        </row>
        <row r="2645">
          <cell r="A2645" t="str">
            <v>HE</v>
          </cell>
          <cell r="B2645">
            <v>199902</v>
          </cell>
          <cell r="C2645">
            <v>10</v>
          </cell>
          <cell r="D2645" t="str">
            <v>9</v>
          </cell>
          <cell r="E2645">
            <v>1.8085</v>
          </cell>
        </row>
        <row r="2646">
          <cell r="A2646" t="str">
            <v>HE</v>
          </cell>
          <cell r="B2646">
            <v>199902</v>
          </cell>
          <cell r="C2646">
            <v>10</v>
          </cell>
          <cell r="D2646" t="str">
            <v>C</v>
          </cell>
          <cell r="E2646">
            <v>92.934300000000007</v>
          </cell>
        </row>
        <row r="2647">
          <cell r="A2647" t="str">
            <v>HE</v>
          </cell>
          <cell r="B2647">
            <v>199902</v>
          </cell>
          <cell r="C2647">
            <v>10</v>
          </cell>
          <cell r="D2647" t="str">
            <v>F</v>
          </cell>
          <cell r="E2647">
            <v>2.7926000000000002</v>
          </cell>
        </row>
        <row r="2648">
          <cell r="A2648" t="str">
            <v>HE</v>
          </cell>
          <cell r="B2648">
            <v>199902</v>
          </cell>
          <cell r="C2648">
            <v>10</v>
          </cell>
          <cell r="D2648" t="str">
            <v>R</v>
          </cell>
          <cell r="E2648">
            <v>0.37280000000000002</v>
          </cell>
        </row>
        <row r="2649">
          <cell r="A2649" t="str">
            <v>HE</v>
          </cell>
          <cell r="B2649">
            <v>199902</v>
          </cell>
          <cell r="C2649">
            <v>11</v>
          </cell>
          <cell r="E2649">
            <v>100</v>
          </cell>
        </row>
        <row r="2650">
          <cell r="A2650" t="str">
            <v>HE</v>
          </cell>
          <cell r="B2650">
            <v>199902</v>
          </cell>
          <cell r="C2650">
            <v>11</v>
          </cell>
          <cell r="D2650" t="str">
            <v>0</v>
          </cell>
          <cell r="E2650">
            <v>0</v>
          </cell>
        </row>
        <row r="2651">
          <cell r="A2651" t="str">
            <v>HE</v>
          </cell>
          <cell r="B2651">
            <v>199902</v>
          </cell>
          <cell r="C2651">
            <v>11</v>
          </cell>
          <cell r="D2651" t="str">
            <v>3</v>
          </cell>
          <cell r="E2651">
            <v>1.7888000000000002</v>
          </cell>
        </row>
        <row r="2652">
          <cell r="A2652" t="str">
            <v>HE</v>
          </cell>
          <cell r="B2652">
            <v>199902</v>
          </cell>
          <cell r="C2652">
            <v>11</v>
          </cell>
          <cell r="D2652" t="str">
            <v>6</v>
          </cell>
          <cell r="E2652">
            <v>0.55990000000000006</v>
          </cell>
        </row>
        <row r="2653">
          <cell r="A2653" t="str">
            <v>HE</v>
          </cell>
          <cell r="B2653">
            <v>199902</v>
          </cell>
          <cell r="C2653">
            <v>11</v>
          </cell>
          <cell r="D2653" t="str">
            <v>6+</v>
          </cell>
          <cell r="E2653">
            <v>6.0069999999999997</v>
          </cell>
        </row>
        <row r="2654">
          <cell r="A2654" t="str">
            <v>HE</v>
          </cell>
          <cell r="B2654">
            <v>199902</v>
          </cell>
          <cell r="C2654">
            <v>11</v>
          </cell>
          <cell r="D2654" t="str">
            <v>9</v>
          </cell>
          <cell r="E2654">
            <v>1.8269000000000002</v>
          </cell>
        </row>
        <row r="2655">
          <cell r="A2655" t="str">
            <v>HE</v>
          </cell>
          <cell r="B2655">
            <v>199902</v>
          </cell>
          <cell r="C2655">
            <v>11</v>
          </cell>
          <cell r="D2655" t="str">
            <v>C</v>
          </cell>
          <cell r="E2655">
            <v>92.203800000000001</v>
          </cell>
        </row>
        <row r="2656">
          <cell r="A2656" t="str">
            <v>HE</v>
          </cell>
          <cell r="B2656">
            <v>199902</v>
          </cell>
          <cell r="C2656">
            <v>11</v>
          </cell>
          <cell r="D2656" t="str">
            <v>F</v>
          </cell>
          <cell r="E2656">
            <v>3.1434000000000002</v>
          </cell>
        </row>
        <row r="2657">
          <cell r="A2657" t="str">
            <v>HE</v>
          </cell>
          <cell r="B2657">
            <v>199902</v>
          </cell>
          <cell r="C2657">
            <v>11</v>
          </cell>
          <cell r="D2657" t="str">
            <v>R</v>
          </cell>
          <cell r="E2657">
            <v>0.4773</v>
          </cell>
        </row>
        <row r="2658">
          <cell r="A2658" t="str">
            <v>HE</v>
          </cell>
          <cell r="B2658">
            <v>199902</v>
          </cell>
          <cell r="C2658">
            <v>12</v>
          </cell>
          <cell r="E2658">
            <v>100</v>
          </cell>
        </row>
        <row r="2659">
          <cell r="A2659" t="str">
            <v>HE</v>
          </cell>
          <cell r="B2659">
            <v>199902</v>
          </cell>
          <cell r="C2659">
            <v>12</v>
          </cell>
          <cell r="D2659" t="str">
            <v>0</v>
          </cell>
          <cell r="E2659">
            <v>0</v>
          </cell>
        </row>
        <row r="2660">
          <cell r="A2660" t="str">
            <v>HE</v>
          </cell>
          <cell r="B2660">
            <v>199902</v>
          </cell>
          <cell r="C2660">
            <v>12</v>
          </cell>
          <cell r="D2660" t="str">
            <v>3</v>
          </cell>
          <cell r="E2660">
            <v>1.7815000000000001</v>
          </cell>
        </row>
        <row r="2661">
          <cell r="A2661" t="str">
            <v>HE</v>
          </cell>
          <cell r="B2661">
            <v>199902</v>
          </cell>
          <cell r="C2661">
            <v>12</v>
          </cell>
          <cell r="D2661" t="str">
            <v>6</v>
          </cell>
          <cell r="E2661">
            <v>0.70800000000000007</v>
          </cell>
        </row>
        <row r="2662">
          <cell r="A2662" t="str">
            <v>HE</v>
          </cell>
          <cell r="B2662">
            <v>199902</v>
          </cell>
          <cell r="C2662">
            <v>12</v>
          </cell>
          <cell r="D2662" t="str">
            <v>6+</v>
          </cell>
          <cell r="E2662">
            <v>6.5570000000000004</v>
          </cell>
        </row>
        <row r="2663">
          <cell r="A2663" t="str">
            <v>HE</v>
          </cell>
          <cell r="B2663">
            <v>199902</v>
          </cell>
          <cell r="C2663">
            <v>12</v>
          </cell>
          <cell r="D2663" t="str">
            <v>9</v>
          </cell>
          <cell r="E2663">
            <v>1.8170000000000002</v>
          </cell>
        </row>
        <row r="2664">
          <cell r="A2664" t="str">
            <v>HE</v>
          </cell>
          <cell r="B2664">
            <v>199902</v>
          </cell>
          <cell r="C2664">
            <v>12</v>
          </cell>
          <cell r="D2664" t="str">
            <v>C</v>
          </cell>
          <cell r="E2664">
            <v>91.661300000000011</v>
          </cell>
        </row>
        <row r="2665">
          <cell r="A2665" t="str">
            <v>HE</v>
          </cell>
          <cell r="B2665">
            <v>199902</v>
          </cell>
          <cell r="C2665">
            <v>12</v>
          </cell>
          <cell r="D2665" t="str">
            <v>F</v>
          </cell>
          <cell r="E2665">
            <v>3.4701</v>
          </cell>
        </row>
        <row r="2666">
          <cell r="A2666" t="str">
            <v>HE</v>
          </cell>
          <cell r="B2666">
            <v>199902</v>
          </cell>
          <cell r="C2666">
            <v>12</v>
          </cell>
          <cell r="D2666" t="str">
            <v>R</v>
          </cell>
          <cell r="E2666">
            <v>0.56220000000000003</v>
          </cell>
        </row>
        <row r="2667">
          <cell r="A2667" t="str">
            <v>HE</v>
          </cell>
          <cell r="B2667">
            <v>199902</v>
          </cell>
          <cell r="C2667">
            <v>13</v>
          </cell>
          <cell r="E2667">
            <v>100</v>
          </cell>
        </row>
        <row r="2668">
          <cell r="A2668" t="str">
            <v>HE</v>
          </cell>
          <cell r="B2668">
            <v>199902</v>
          </cell>
          <cell r="C2668">
            <v>13</v>
          </cell>
          <cell r="D2668" t="str">
            <v>0</v>
          </cell>
          <cell r="E2668">
            <v>0</v>
          </cell>
        </row>
        <row r="2669">
          <cell r="A2669" t="str">
            <v>HE</v>
          </cell>
          <cell r="B2669">
            <v>199902</v>
          </cell>
          <cell r="C2669">
            <v>13</v>
          </cell>
          <cell r="D2669" t="str">
            <v>3</v>
          </cell>
          <cell r="E2669">
            <v>1.7989000000000002</v>
          </cell>
        </row>
        <row r="2670">
          <cell r="A2670" t="str">
            <v>HE</v>
          </cell>
          <cell r="B2670">
            <v>199902</v>
          </cell>
          <cell r="C2670">
            <v>13</v>
          </cell>
          <cell r="D2670" t="str">
            <v>6</v>
          </cell>
          <cell r="E2670">
            <v>0.57579999999999998</v>
          </cell>
        </row>
        <row r="2671">
          <cell r="A2671" t="str">
            <v>HE</v>
          </cell>
          <cell r="B2671">
            <v>199902</v>
          </cell>
          <cell r="C2671">
            <v>13</v>
          </cell>
          <cell r="D2671" t="str">
            <v>6+</v>
          </cell>
          <cell r="E2671">
            <v>6.8380000000000001</v>
          </cell>
        </row>
        <row r="2672">
          <cell r="A2672" t="str">
            <v>HE</v>
          </cell>
          <cell r="B2672">
            <v>199902</v>
          </cell>
          <cell r="C2672">
            <v>13</v>
          </cell>
          <cell r="D2672" t="str">
            <v>9</v>
          </cell>
          <cell r="E2672">
            <v>1.8839000000000001</v>
          </cell>
        </row>
        <row r="2673">
          <cell r="A2673" t="str">
            <v>HE</v>
          </cell>
          <cell r="B2673">
            <v>199902</v>
          </cell>
          <cell r="C2673">
            <v>13</v>
          </cell>
          <cell r="D2673" t="str">
            <v>C</v>
          </cell>
          <cell r="E2673">
            <v>91.363500000000002</v>
          </cell>
        </row>
        <row r="2674">
          <cell r="A2674" t="str">
            <v>HE</v>
          </cell>
          <cell r="B2674">
            <v>199902</v>
          </cell>
          <cell r="C2674">
            <v>13</v>
          </cell>
          <cell r="D2674" t="str">
            <v>F</v>
          </cell>
          <cell r="E2674">
            <v>3.7352000000000003</v>
          </cell>
        </row>
        <row r="2675">
          <cell r="A2675" t="str">
            <v>HE</v>
          </cell>
          <cell r="B2675">
            <v>199902</v>
          </cell>
          <cell r="C2675">
            <v>13</v>
          </cell>
          <cell r="D2675" t="str">
            <v>R</v>
          </cell>
          <cell r="E2675">
            <v>0.64260000000000006</v>
          </cell>
        </row>
        <row r="2676">
          <cell r="A2676" t="str">
            <v>HE</v>
          </cell>
          <cell r="B2676">
            <v>199902</v>
          </cell>
          <cell r="C2676">
            <v>14</v>
          </cell>
          <cell r="E2676">
            <v>100</v>
          </cell>
        </row>
        <row r="2677">
          <cell r="A2677" t="str">
            <v>HE</v>
          </cell>
          <cell r="B2677">
            <v>199902</v>
          </cell>
          <cell r="C2677">
            <v>14</v>
          </cell>
          <cell r="D2677" t="str">
            <v>0</v>
          </cell>
          <cell r="E2677">
            <v>0</v>
          </cell>
        </row>
        <row r="2678">
          <cell r="A2678" t="str">
            <v>HE</v>
          </cell>
          <cell r="B2678">
            <v>199902</v>
          </cell>
          <cell r="C2678">
            <v>14</v>
          </cell>
          <cell r="D2678" t="str">
            <v>3</v>
          </cell>
          <cell r="E2678">
            <v>1.3921000000000001</v>
          </cell>
        </row>
        <row r="2679">
          <cell r="A2679" t="str">
            <v>HE</v>
          </cell>
          <cell r="B2679">
            <v>199902</v>
          </cell>
          <cell r="C2679">
            <v>14</v>
          </cell>
          <cell r="D2679" t="str">
            <v>6</v>
          </cell>
          <cell r="E2679">
            <v>0.56940000000000002</v>
          </cell>
        </row>
        <row r="2680">
          <cell r="A2680" t="str">
            <v>HE</v>
          </cell>
          <cell r="B2680">
            <v>199902</v>
          </cell>
          <cell r="C2680">
            <v>14</v>
          </cell>
          <cell r="D2680" t="str">
            <v>6+</v>
          </cell>
          <cell r="E2680">
            <v>7.2089999999999996</v>
          </cell>
        </row>
        <row r="2681">
          <cell r="A2681" t="str">
            <v>HE</v>
          </cell>
          <cell r="B2681">
            <v>199902</v>
          </cell>
          <cell r="C2681">
            <v>14</v>
          </cell>
          <cell r="D2681" t="str">
            <v>9</v>
          </cell>
          <cell r="E2681">
            <v>1.9475</v>
          </cell>
        </row>
        <row r="2682">
          <cell r="A2682" t="str">
            <v>HE</v>
          </cell>
          <cell r="B2682">
            <v>199902</v>
          </cell>
          <cell r="C2682">
            <v>14</v>
          </cell>
          <cell r="D2682" t="str">
            <v>C</v>
          </cell>
          <cell r="E2682">
            <v>91.398899999999998</v>
          </cell>
        </row>
        <row r="2683">
          <cell r="A2683" t="str">
            <v>HE</v>
          </cell>
          <cell r="B2683">
            <v>199902</v>
          </cell>
          <cell r="C2683">
            <v>14</v>
          </cell>
          <cell r="D2683" t="str">
            <v>F</v>
          </cell>
          <cell r="E2683">
            <v>3.8475000000000001</v>
          </cell>
        </row>
        <row r="2684">
          <cell r="A2684" t="str">
            <v>HE</v>
          </cell>
          <cell r="B2684">
            <v>199902</v>
          </cell>
          <cell r="C2684">
            <v>14</v>
          </cell>
          <cell r="D2684" t="str">
            <v>R</v>
          </cell>
          <cell r="E2684">
            <v>0.84450000000000003</v>
          </cell>
        </row>
        <row r="2685">
          <cell r="A2685" t="str">
            <v>HE</v>
          </cell>
          <cell r="B2685">
            <v>199902</v>
          </cell>
          <cell r="C2685">
            <v>15</v>
          </cell>
          <cell r="E2685">
            <v>100</v>
          </cell>
        </row>
        <row r="2686">
          <cell r="A2686" t="str">
            <v>HE</v>
          </cell>
          <cell r="B2686">
            <v>199902</v>
          </cell>
          <cell r="C2686">
            <v>15</v>
          </cell>
          <cell r="D2686" t="str">
            <v>0</v>
          </cell>
          <cell r="E2686">
            <v>0</v>
          </cell>
        </row>
        <row r="2687">
          <cell r="A2687" t="str">
            <v>HE</v>
          </cell>
          <cell r="B2687">
            <v>199902</v>
          </cell>
          <cell r="C2687">
            <v>15</v>
          </cell>
          <cell r="D2687" t="str">
            <v>3</v>
          </cell>
          <cell r="E2687">
            <v>1.5310000000000001</v>
          </cell>
        </row>
        <row r="2688">
          <cell r="A2688" t="str">
            <v>HE</v>
          </cell>
          <cell r="B2688">
            <v>199902</v>
          </cell>
          <cell r="C2688">
            <v>15</v>
          </cell>
          <cell r="D2688" t="str">
            <v>6</v>
          </cell>
          <cell r="E2688">
            <v>0.59430000000000005</v>
          </cell>
        </row>
        <row r="2689">
          <cell r="A2689" t="str">
            <v>HE</v>
          </cell>
          <cell r="B2689">
            <v>199902</v>
          </cell>
          <cell r="C2689">
            <v>15</v>
          </cell>
          <cell r="D2689" t="str">
            <v>6+</v>
          </cell>
          <cell r="E2689">
            <v>8.7829999999999995</v>
          </cell>
        </row>
        <row r="2690">
          <cell r="A2690" t="str">
            <v>HE</v>
          </cell>
          <cell r="B2690">
            <v>199902</v>
          </cell>
          <cell r="C2690">
            <v>15</v>
          </cell>
          <cell r="D2690" t="str">
            <v>9</v>
          </cell>
          <cell r="E2690">
            <v>3.0285000000000002</v>
          </cell>
        </row>
        <row r="2691">
          <cell r="A2691" t="str">
            <v>HE</v>
          </cell>
          <cell r="B2691">
            <v>199902</v>
          </cell>
          <cell r="C2691">
            <v>15</v>
          </cell>
          <cell r="D2691" t="str">
            <v>C</v>
          </cell>
          <cell r="E2691">
            <v>89.686300000000003</v>
          </cell>
        </row>
        <row r="2692">
          <cell r="A2692" t="str">
            <v>HE</v>
          </cell>
          <cell r="B2692">
            <v>199902</v>
          </cell>
          <cell r="C2692">
            <v>15</v>
          </cell>
          <cell r="D2692" t="str">
            <v>F</v>
          </cell>
          <cell r="E2692">
            <v>4.1518000000000006</v>
          </cell>
        </row>
        <row r="2693">
          <cell r="A2693" t="str">
            <v>HE</v>
          </cell>
          <cell r="B2693">
            <v>199902</v>
          </cell>
          <cell r="C2693">
            <v>15</v>
          </cell>
          <cell r="D2693" t="str">
            <v>R</v>
          </cell>
          <cell r="E2693">
            <v>1.0082</v>
          </cell>
        </row>
        <row r="2694">
          <cell r="A2694" t="str">
            <v>HE</v>
          </cell>
          <cell r="B2694">
            <v>199902</v>
          </cell>
          <cell r="C2694">
            <v>16</v>
          </cell>
          <cell r="E2694">
            <v>100</v>
          </cell>
        </row>
        <row r="2695">
          <cell r="A2695" t="str">
            <v>HE</v>
          </cell>
          <cell r="B2695">
            <v>199902</v>
          </cell>
          <cell r="C2695">
            <v>16</v>
          </cell>
          <cell r="D2695" t="str">
            <v>0</v>
          </cell>
          <cell r="E2695">
            <v>0</v>
          </cell>
        </row>
        <row r="2696">
          <cell r="A2696" t="str">
            <v>HE</v>
          </cell>
          <cell r="B2696">
            <v>199902</v>
          </cell>
          <cell r="C2696">
            <v>16</v>
          </cell>
          <cell r="D2696" t="str">
            <v>3</v>
          </cell>
          <cell r="E2696">
            <v>1.7256</v>
          </cell>
        </row>
        <row r="2697">
          <cell r="A2697" t="str">
            <v>HE</v>
          </cell>
          <cell r="B2697">
            <v>199902</v>
          </cell>
          <cell r="C2697">
            <v>16</v>
          </cell>
          <cell r="D2697" t="str">
            <v>6</v>
          </cell>
          <cell r="E2697">
            <v>0.67570000000000008</v>
          </cell>
        </row>
        <row r="2698">
          <cell r="A2698" t="str">
            <v>HE</v>
          </cell>
          <cell r="B2698">
            <v>199902</v>
          </cell>
          <cell r="C2698">
            <v>16</v>
          </cell>
          <cell r="D2698" t="str">
            <v>6+</v>
          </cell>
          <cell r="E2698">
            <v>8.0909999999999993</v>
          </cell>
        </row>
        <row r="2699">
          <cell r="A2699" t="str">
            <v>HE</v>
          </cell>
          <cell r="B2699">
            <v>199902</v>
          </cell>
          <cell r="C2699">
            <v>16</v>
          </cell>
          <cell r="D2699" t="str">
            <v>9</v>
          </cell>
          <cell r="E2699">
            <v>2.1731000000000003</v>
          </cell>
        </row>
        <row r="2700">
          <cell r="A2700" t="str">
            <v>HE</v>
          </cell>
          <cell r="B2700">
            <v>199902</v>
          </cell>
          <cell r="C2700">
            <v>16</v>
          </cell>
          <cell r="D2700" t="str">
            <v>C</v>
          </cell>
          <cell r="E2700">
            <v>90.183599999999998</v>
          </cell>
        </row>
        <row r="2701">
          <cell r="A2701" t="str">
            <v>HE</v>
          </cell>
          <cell r="B2701">
            <v>199902</v>
          </cell>
          <cell r="C2701">
            <v>16</v>
          </cell>
          <cell r="D2701" t="str">
            <v>F</v>
          </cell>
          <cell r="E2701">
            <v>4.1836000000000002</v>
          </cell>
        </row>
        <row r="2702">
          <cell r="A2702" t="str">
            <v>HE</v>
          </cell>
          <cell r="B2702">
            <v>199902</v>
          </cell>
          <cell r="C2702">
            <v>16</v>
          </cell>
          <cell r="D2702" t="str">
            <v>R</v>
          </cell>
          <cell r="E2702">
            <v>1.0584</v>
          </cell>
        </row>
        <row r="2703">
          <cell r="A2703" t="str">
            <v>HE</v>
          </cell>
          <cell r="B2703">
            <v>199902</v>
          </cell>
          <cell r="C2703">
            <v>17</v>
          </cell>
          <cell r="E2703">
            <v>100</v>
          </cell>
        </row>
        <row r="2704">
          <cell r="A2704" t="str">
            <v>HE</v>
          </cell>
          <cell r="B2704">
            <v>199902</v>
          </cell>
          <cell r="C2704">
            <v>17</v>
          </cell>
          <cell r="D2704" t="str">
            <v>0</v>
          </cell>
          <cell r="E2704">
            <v>0</v>
          </cell>
        </row>
        <row r="2705">
          <cell r="A2705" t="str">
            <v>HE</v>
          </cell>
          <cell r="B2705">
            <v>199902</v>
          </cell>
          <cell r="C2705">
            <v>17</v>
          </cell>
          <cell r="D2705" t="str">
            <v>3</v>
          </cell>
          <cell r="E2705">
            <v>1.6953</v>
          </cell>
        </row>
        <row r="2706">
          <cell r="A2706" t="str">
            <v>HE</v>
          </cell>
          <cell r="B2706">
            <v>199902</v>
          </cell>
          <cell r="C2706">
            <v>17</v>
          </cell>
          <cell r="D2706" t="str">
            <v>6</v>
          </cell>
          <cell r="E2706">
            <v>0.65370000000000006</v>
          </cell>
        </row>
        <row r="2707">
          <cell r="A2707" t="str">
            <v>HE</v>
          </cell>
          <cell r="B2707">
            <v>199902</v>
          </cell>
          <cell r="C2707">
            <v>17</v>
          </cell>
          <cell r="D2707" t="str">
            <v>6+</v>
          </cell>
          <cell r="E2707">
            <v>8.5670000000000002</v>
          </cell>
        </row>
        <row r="2708">
          <cell r="A2708" t="str">
            <v>HE</v>
          </cell>
          <cell r="B2708">
            <v>199902</v>
          </cell>
          <cell r="C2708">
            <v>17</v>
          </cell>
          <cell r="D2708" t="str">
            <v>9</v>
          </cell>
          <cell r="E2708">
            <v>2.3579000000000003</v>
          </cell>
        </row>
        <row r="2709">
          <cell r="A2709" t="str">
            <v>HE</v>
          </cell>
          <cell r="B2709">
            <v>199902</v>
          </cell>
          <cell r="C2709">
            <v>17</v>
          </cell>
          <cell r="D2709" t="str">
            <v>C</v>
          </cell>
          <cell r="E2709">
            <v>89.737499999999997</v>
          </cell>
        </row>
        <row r="2710">
          <cell r="A2710" t="str">
            <v>HE</v>
          </cell>
          <cell r="B2710">
            <v>199902</v>
          </cell>
          <cell r="C2710">
            <v>17</v>
          </cell>
          <cell r="D2710" t="str">
            <v>F</v>
          </cell>
          <cell r="E2710">
            <v>4.3909000000000002</v>
          </cell>
        </row>
        <row r="2711">
          <cell r="A2711" t="str">
            <v>HE</v>
          </cell>
          <cell r="B2711">
            <v>199902</v>
          </cell>
          <cell r="C2711">
            <v>17</v>
          </cell>
          <cell r="D2711" t="str">
            <v>R</v>
          </cell>
          <cell r="E2711">
            <v>1.1648000000000001</v>
          </cell>
        </row>
        <row r="2712">
          <cell r="A2712" t="str">
            <v>HE</v>
          </cell>
          <cell r="B2712">
            <v>199902</v>
          </cell>
          <cell r="C2712">
            <v>18</v>
          </cell>
          <cell r="E2712">
            <v>100</v>
          </cell>
        </row>
        <row r="2713">
          <cell r="A2713" t="str">
            <v>HE</v>
          </cell>
          <cell r="B2713">
            <v>199902</v>
          </cell>
          <cell r="C2713">
            <v>18</v>
          </cell>
          <cell r="D2713" t="str">
            <v>0</v>
          </cell>
          <cell r="E2713">
            <v>0</v>
          </cell>
        </row>
        <row r="2714">
          <cell r="A2714" t="str">
            <v>HE</v>
          </cell>
          <cell r="B2714">
            <v>199902</v>
          </cell>
          <cell r="C2714">
            <v>18</v>
          </cell>
          <cell r="D2714" t="str">
            <v>3</v>
          </cell>
          <cell r="E2714">
            <v>1.9135000000000002</v>
          </cell>
        </row>
        <row r="2715">
          <cell r="A2715" t="str">
            <v>HE</v>
          </cell>
          <cell r="B2715">
            <v>199902</v>
          </cell>
          <cell r="C2715">
            <v>18</v>
          </cell>
          <cell r="D2715" t="str">
            <v>6</v>
          </cell>
          <cell r="E2715">
            <v>0.77880000000000005</v>
          </cell>
        </row>
        <row r="2716">
          <cell r="A2716" t="str">
            <v>HE</v>
          </cell>
          <cell r="B2716">
            <v>199902</v>
          </cell>
          <cell r="C2716">
            <v>18</v>
          </cell>
          <cell r="D2716" t="str">
            <v>6+</v>
          </cell>
          <cell r="E2716">
            <v>9.2370000000000001</v>
          </cell>
        </row>
        <row r="2717">
          <cell r="A2717" t="str">
            <v>HE</v>
          </cell>
          <cell r="B2717">
            <v>199902</v>
          </cell>
          <cell r="C2717">
            <v>18</v>
          </cell>
          <cell r="D2717" t="str">
            <v>9</v>
          </cell>
          <cell r="E2717">
            <v>2.5528</v>
          </cell>
        </row>
        <row r="2718">
          <cell r="A2718" t="str">
            <v>HE</v>
          </cell>
          <cell r="B2718">
            <v>199902</v>
          </cell>
          <cell r="C2718">
            <v>18</v>
          </cell>
          <cell r="D2718" t="str">
            <v>C</v>
          </cell>
          <cell r="E2718">
            <v>88.849800000000002</v>
          </cell>
        </row>
        <row r="2719">
          <cell r="A2719" t="str">
            <v>HE</v>
          </cell>
          <cell r="B2719">
            <v>199902</v>
          </cell>
          <cell r="C2719">
            <v>18</v>
          </cell>
          <cell r="D2719" t="str">
            <v>F</v>
          </cell>
          <cell r="E2719">
            <v>4.6305000000000005</v>
          </cell>
        </row>
        <row r="2720">
          <cell r="A2720" t="str">
            <v>HE</v>
          </cell>
          <cell r="B2720">
            <v>199902</v>
          </cell>
          <cell r="C2720">
            <v>18</v>
          </cell>
          <cell r="D2720" t="str">
            <v>R</v>
          </cell>
          <cell r="E2720">
            <v>1.2745</v>
          </cell>
        </row>
        <row r="2721">
          <cell r="A2721" t="str">
            <v>HE</v>
          </cell>
          <cell r="B2721">
            <v>199902</v>
          </cell>
          <cell r="C2721">
            <v>19</v>
          </cell>
          <cell r="E2721">
            <v>100</v>
          </cell>
        </row>
        <row r="2722">
          <cell r="A2722" t="str">
            <v>HE</v>
          </cell>
          <cell r="B2722">
            <v>199902</v>
          </cell>
          <cell r="C2722">
            <v>19</v>
          </cell>
          <cell r="D2722" t="str">
            <v>0</v>
          </cell>
          <cell r="E2722">
            <v>0</v>
          </cell>
        </row>
        <row r="2723">
          <cell r="A2723" t="str">
            <v>HE</v>
          </cell>
          <cell r="B2723">
            <v>199902</v>
          </cell>
          <cell r="C2723">
            <v>19</v>
          </cell>
          <cell r="D2723" t="str">
            <v>3</v>
          </cell>
          <cell r="E2723">
            <v>1.9328000000000001</v>
          </cell>
        </row>
        <row r="2724">
          <cell r="A2724" t="str">
            <v>HE</v>
          </cell>
          <cell r="B2724">
            <v>199902</v>
          </cell>
          <cell r="C2724">
            <v>19</v>
          </cell>
          <cell r="D2724" t="str">
            <v>6</v>
          </cell>
          <cell r="E2724">
            <v>0.83340000000000003</v>
          </cell>
        </row>
        <row r="2725">
          <cell r="A2725" t="str">
            <v>HE</v>
          </cell>
          <cell r="B2725">
            <v>199902</v>
          </cell>
          <cell r="C2725">
            <v>19</v>
          </cell>
          <cell r="D2725" t="str">
            <v>6+</v>
          </cell>
          <cell r="E2725">
            <v>9.5790000000000006</v>
          </cell>
        </row>
        <row r="2726">
          <cell r="A2726" t="str">
            <v>HE</v>
          </cell>
          <cell r="B2726">
            <v>199902</v>
          </cell>
          <cell r="C2726">
            <v>19</v>
          </cell>
          <cell r="D2726" t="str">
            <v>9</v>
          </cell>
          <cell r="E2726">
            <v>2.7195</v>
          </cell>
        </row>
        <row r="2727">
          <cell r="A2727" t="str">
            <v>HE</v>
          </cell>
          <cell r="B2727">
            <v>199902</v>
          </cell>
          <cell r="C2727">
            <v>19</v>
          </cell>
          <cell r="D2727" t="str">
            <v>C</v>
          </cell>
          <cell r="E2727">
            <v>88.488700000000009</v>
          </cell>
        </row>
        <row r="2728">
          <cell r="A2728" t="str">
            <v>HE</v>
          </cell>
          <cell r="B2728">
            <v>199902</v>
          </cell>
          <cell r="C2728">
            <v>19</v>
          </cell>
          <cell r="D2728" t="str">
            <v>F</v>
          </cell>
          <cell r="E2728">
            <v>4.6684000000000001</v>
          </cell>
        </row>
        <row r="2729">
          <cell r="A2729" t="str">
            <v>HE</v>
          </cell>
          <cell r="B2729">
            <v>199902</v>
          </cell>
          <cell r="C2729">
            <v>19</v>
          </cell>
          <cell r="D2729" t="str">
            <v>R</v>
          </cell>
          <cell r="E2729">
            <v>1.3573000000000002</v>
          </cell>
        </row>
        <row r="2730">
          <cell r="A2730" t="str">
            <v>HE</v>
          </cell>
          <cell r="B2730">
            <v>199902</v>
          </cell>
          <cell r="C2730">
            <v>20</v>
          </cell>
          <cell r="E2730">
            <v>100</v>
          </cell>
        </row>
        <row r="2731">
          <cell r="A2731" t="str">
            <v>HE</v>
          </cell>
          <cell r="B2731">
            <v>199902</v>
          </cell>
          <cell r="C2731">
            <v>20</v>
          </cell>
          <cell r="D2731" t="str">
            <v>0</v>
          </cell>
          <cell r="E2731">
            <v>0</v>
          </cell>
        </row>
        <row r="2732">
          <cell r="A2732" t="str">
            <v>HE</v>
          </cell>
          <cell r="B2732">
            <v>199902</v>
          </cell>
          <cell r="C2732">
            <v>20</v>
          </cell>
          <cell r="D2732" t="str">
            <v>3</v>
          </cell>
          <cell r="E2732">
            <v>1.8839000000000001</v>
          </cell>
        </row>
        <row r="2733">
          <cell r="A2733" t="str">
            <v>HE</v>
          </cell>
          <cell r="B2733">
            <v>199902</v>
          </cell>
          <cell r="C2733">
            <v>20</v>
          </cell>
          <cell r="D2733" t="str">
            <v>6</v>
          </cell>
          <cell r="E2733">
            <v>0.91</v>
          </cell>
        </row>
        <row r="2734">
          <cell r="A2734" t="str">
            <v>HE</v>
          </cell>
          <cell r="B2734">
            <v>199902</v>
          </cell>
          <cell r="C2734">
            <v>20</v>
          </cell>
          <cell r="D2734" t="str">
            <v>6+</v>
          </cell>
          <cell r="E2734">
            <v>9.952</v>
          </cell>
        </row>
        <row r="2735">
          <cell r="A2735" t="str">
            <v>HE</v>
          </cell>
          <cell r="B2735">
            <v>199902</v>
          </cell>
          <cell r="C2735">
            <v>20</v>
          </cell>
          <cell r="D2735" t="str">
            <v>9</v>
          </cell>
          <cell r="E2735">
            <v>3.1281000000000003</v>
          </cell>
        </row>
        <row r="2736">
          <cell r="A2736" t="str">
            <v>HE</v>
          </cell>
          <cell r="B2736">
            <v>199902</v>
          </cell>
          <cell r="C2736">
            <v>20</v>
          </cell>
          <cell r="D2736" t="str">
            <v>C</v>
          </cell>
          <cell r="E2736">
            <v>88.164000000000001</v>
          </cell>
        </row>
        <row r="2737">
          <cell r="A2737" t="str">
            <v>HE</v>
          </cell>
          <cell r="B2737">
            <v>199902</v>
          </cell>
          <cell r="C2737">
            <v>20</v>
          </cell>
          <cell r="D2737" t="str">
            <v>F</v>
          </cell>
          <cell r="E2737">
            <v>4.4188000000000001</v>
          </cell>
        </row>
        <row r="2738">
          <cell r="A2738" t="str">
            <v>HE</v>
          </cell>
          <cell r="B2738">
            <v>199902</v>
          </cell>
          <cell r="C2738">
            <v>20</v>
          </cell>
          <cell r="D2738" t="str">
            <v>R</v>
          </cell>
          <cell r="E2738">
            <v>1.4951000000000001</v>
          </cell>
        </row>
        <row r="2739">
          <cell r="A2739" t="str">
            <v>HE</v>
          </cell>
          <cell r="B2739">
            <v>199902</v>
          </cell>
          <cell r="C2739">
            <v>21</v>
          </cell>
          <cell r="E2739">
            <v>100</v>
          </cell>
        </row>
        <row r="2740">
          <cell r="A2740" t="str">
            <v>HE</v>
          </cell>
          <cell r="B2740">
            <v>199902</v>
          </cell>
          <cell r="C2740">
            <v>21</v>
          </cell>
          <cell r="D2740" t="str">
            <v>0</v>
          </cell>
          <cell r="E2740">
            <v>0</v>
          </cell>
        </row>
        <row r="2741">
          <cell r="A2741" t="str">
            <v>HE</v>
          </cell>
          <cell r="B2741">
            <v>199902</v>
          </cell>
          <cell r="C2741">
            <v>21</v>
          </cell>
          <cell r="D2741" t="str">
            <v>3</v>
          </cell>
          <cell r="E2741">
            <v>1.9714</v>
          </cell>
        </row>
        <row r="2742">
          <cell r="A2742" t="str">
            <v>HE</v>
          </cell>
          <cell r="B2742">
            <v>199902</v>
          </cell>
          <cell r="C2742">
            <v>21</v>
          </cell>
          <cell r="D2742" t="str">
            <v>6</v>
          </cell>
          <cell r="E2742">
            <v>0.99490000000000001</v>
          </cell>
        </row>
        <row r="2743">
          <cell r="A2743" t="str">
            <v>HE</v>
          </cell>
          <cell r="B2743">
            <v>199902</v>
          </cell>
          <cell r="C2743">
            <v>21</v>
          </cell>
          <cell r="D2743" t="str">
            <v>6+</v>
          </cell>
          <cell r="E2743">
            <v>10.442</v>
          </cell>
        </row>
        <row r="2744">
          <cell r="A2744" t="str">
            <v>HE</v>
          </cell>
          <cell r="B2744">
            <v>199902</v>
          </cell>
          <cell r="C2744">
            <v>21</v>
          </cell>
          <cell r="D2744" t="str">
            <v>9</v>
          </cell>
          <cell r="E2744">
            <v>3.1135000000000002</v>
          </cell>
        </row>
        <row r="2745">
          <cell r="A2745" t="str">
            <v>HE</v>
          </cell>
          <cell r="B2745">
            <v>199902</v>
          </cell>
          <cell r="C2745">
            <v>21</v>
          </cell>
          <cell r="D2745" t="str">
            <v>C</v>
          </cell>
          <cell r="E2745">
            <v>87.586300000000008</v>
          </cell>
        </row>
        <row r="2746">
          <cell r="A2746" t="str">
            <v>HE</v>
          </cell>
          <cell r="B2746">
            <v>199902</v>
          </cell>
          <cell r="C2746">
            <v>21</v>
          </cell>
          <cell r="D2746" t="str">
            <v>F</v>
          </cell>
          <cell r="E2746">
            <v>4.7178000000000004</v>
          </cell>
        </row>
        <row r="2747">
          <cell r="A2747" t="str">
            <v>HE</v>
          </cell>
          <cell r="B2747">
            <v>199902</v>
          </cell>
          <cell r="C2747">
            <v>21</v>
          </cell>
          <cell r="D2747" t="str">
            <v>R</v>
          </cell>
          <cell r="E2747">
            <v>1.6161000000000001</v>
          </cell>
        </row>
        <row r="2748">
          <cell r="A2748" t="str">
            <v>HE</v>
          </cell>
          <cell r="B2748">
            <v>199902</v>
          </cell>
          <cell r="C2748">
            <v>22</v>
          </cell>
          <cell r="E2748">
            <v>100</v>
          </cell>
        </row>
        <row r="2749">
          <cell r="A2749" t="str">
            <v>HE</v>
          </cell>
          <cell r="B2749">
            <v>199902</v>
          </cell>
          <cell r="C2749">
            <v>22</v>
          </cell>
          <cell r="D2749" t="str">
            <v>0</v>
          </cell>
          <cell r="E2749">
            <v>0</v>
          </cell>
        </row>
        <row r="2750">
          <cell r="A2750" t="str">
            <v>HE</v>
          </cell>
          <cell r="B2750">
            <v>199902</v>
          </cell>
          <cell r="C2750">
            <v>22</v>
          </cell>
          <cell r="D2750" t="str">
            <v>3</v>
          </cell>
          <cell r="E2750">
            <v>2.1435</v>
          </cell>
        </row>
        <row r="2751">
          <cell r="A2751" t="str">
            <v>HE</v>
          </cell>
          <cell r="B2751">
            <v>199902</v>
          </cell>
          <cell r="C2751">
            <v>22</v>
          </cell>
          <cell r="D2751" t="str">
            <v>6</v>
          </cell>
          <cell r="E2751">
            <v>0.96700000000000008</v>
          </cell>
        </row>
        <row r="2752">
          <cell r="A2752" t="str">
            <v>HE</v>
          </cell>
          <cell r="B2752">
            <v>199902</v>
          </cell>
          <cell r="C2752">
            <v>22</v>
          </cell>
          <cell r="D2752" t="str">
            <v>6+</v>
          </cell>
          <cell r="E2752">
            <v>10.97</v>
          </cell>
        </row>
        <row r="2753">
          <cell r="A2753" t="str">
            <v>HE</v>
          </cell>
          <cell r="B2753">
            <v>199902</v>
          </cell>
          <cell r="C2753">
            <v>22</v>
          </cell>
          <cell r="D2753" t="str">
            <v>9</v>
          </cell>
          <cell r="E2753">
            <v>3.2658</v>
          </cell>
        </row>
        <row r="2754">
          <cell r="A2754" t="str">
            <v>HE</v>
          </cell>
          <cell r="B2754">
            <v>199902</v>
          </cell>
          <cell r="C2754">
            <v>22</v>
          </cell>
          <cell r="D2754" t="str">
            <v>C</v>
          </cell>
          <cell r="E2754">
            <v>86.886499999999998</v>
          </cell>
        </row>
        <row r="2755">
          <cell r="A2755" t="str">
            <v>HE</v>
          </cell>
          <cell r="B2755">
            <v>199902</v>
          </cell>
          <cell r="C2755">
            <v>22</v>
          </cell>
          <cell r="D2755" t="str">
            <v>F</v>
          </cell>
          <cell r="E2755">
            <v>4.9538000000000002</v>
          </cell>
        </row>
        <row r="2756">
          <cell r="A2756" t="str">
            <v>HE</v>
          </cell>
          <cell r="B2756">
            <v>199902</v>
          </cell>
          <cell r="C2756">
            <v>22</v>
          </cell>
          <cell r="D2756" t="str">
            <v>R</v>
          </cell>
          <cell r="E2756">
            <v>1.7835000000000001</v>
          </cell>
        </row>
        <row r="2757">
          <cell r="A2757" t="str">
            <v>HE</v>
          </cell>
          <cell r="B2757">
            <v>199902</v>
          </cell>
          <cell r="C2757">
            <v>23</v>
          </cell>
          <cell r="E2757">
            <v>100</v>
          </cell>
        </row>
        <row r="2758">
          <cell r="A2758" t="str">
            <v>HE</v>
          </cell>
          <cell r="B2758">
            <v>199902</v>
          </cell>
          <cell r="C2758">
            <v>23</v>
          </cell>
          <cell r="D2758" t="str">
            <v>0</v>
          </cell>
          <cell r="E2758">
            <v>0</v>
          </cell>
        </row>
        <row r="2759">
          <cell r="A2759" t="str">
            <v>HE</v>
          </cell>
          <cell r="B2759">
            <v>199902</v>
          </cell>
          <cell r="C2759">
            <v>23</v>
          </cell>
          <cell r="D2759" t="str">
            <v>3</v>
          </cell>
          <cell r="E2759">
            <v>2.2827999999999999</v>
          </cell>
        </row>
        <row r="2760">
          <cell r="A2760" t="str">
            <v>HE</v>
          </cell>
          <cell r="B2760">
            <v>199902</v>
          </cell>
          <cell r="C2760">
            <v>23</v>
          </cell>
          <cell r="D2760" t="str">
            <v>6</v>
          </cell>
          <cell r="E2760">
            <v>1.0312000000000001</v>
          </cell>
        </row>
        <row r="2761">
          <cell r="A2761" t="str">
            <v>HE</v>
          </cell>
          <cell r="B2761">
            <v>199902</v>
          </cell>
          <cell r="C2761">
            <v>23</v>
          </cell>
          <cell r="D2761" t="str">
            <v>6+</v>
          </cell>
          <cell r="E2761">
            <v>11.885</v>
          </cell>
        </row>
        <row r="2762">
          <cell r="A2762" t="str">
            <v>HE</v>
          </cell>
          <cell r="B2762">
            <v>199902</v>
          </cell>
          <cell r="C2762">
            <v>23</v>
          </cell>
          <cell r="D2762" t="str">
            <v>9</v>
          </cell>
          <cell r="E2762">
            <v>3.6484000000000001</v>
          </cell>
        </row>
        <row r="2763">
          <cell r="A2763" t="str">
            <v>HE</v>
          </cell>
          <cell r="B2763">
            <v>199902</v>
          </cell>
          <cell r="C2763">
            <v>23</v>
          </cell>
          <cell r="D2763" t="str">
            <v>C</v>
          </cell>
          <cell r="E2763">
            <v>85.832400000000007</v>
          </cell>
        </row>
        <row r="2764">
          <cell r="A2764" t="str">
            <v>HE</v>
          </cell>
          <cell r="B2764">
            <v>199902</v>
          </cell>
          <cell r="C2764">
            <v>23</v>
          </cell>
          <cell r="D2764" t="str">
            <v>F</v>
          </cell>
          <cell r="E2764">
            <v>5.2435999999999998</v>
          </cell>
        </row>
        <row r="2765">
          <cell r="A2765" t="str">
            <v>HE</v>
          </cell>
          <cell r="B2765">
            <v>199902</v>
          </cell>
          <cell r="C2765">
            <v>23</v>
          </cell>
          <cell r="D2765" t="str">
            <v>R</v>
          </cell>
          <cell r="E2765">
            <v>1.9615</v>
          </cell>
        </row>
        <row r="2766">
          <cell r="A2766" t="str">
            <v>HE</v>
          </cell>
          <cell r="B2766">
            <v>199902</v>
          </cell>
          <cell r="C2766">
            <v>24</v>
          </cell>
          <cell r="E2766">
            <v>100</v>
          </cell>
        </row>
        <row r="2767">
          <cell r="A2767" t="str">
            <v>HE</v>
          </cell>
          <cell r="B2767">
            <v>199902</v>
          </cell>
          <cell r="C2767">
            <v>24</v>
          </cell>
          <cell r="D2767" t="str">
            <v>0</v>
          </cell>
          <cell r="E2767">
            <v>0</v>
          </cell>
        </row>
        <row r="2768">
          <cell r="A2768" t="str">
            <v>HE</v>
          </cell>
          <cell r="B2768">
            <v>199902</v>
          </cell>
          <cell r="C2768">
            <v>24</v>
          </cell>
          <cell r="D2768" t="str">
            <v>3</v>
          </cell>
          <cell r="E2768">
            <v>2.4777</v>
          </cell>
        </row>
        <row r="2769">
          <cell r="A2769" t="str">
            <v>HE</v>
          </cell>
          <cell r="B2769">
            <v>199902</v>
          </cell>
          <cell r="C2769">
            <v>24</v>
          </cell>
          <cell r="D2769" t="str">
            <v>6</v>
          </cell>
          <cell r="E2769">
            <v>1.0010000000000001</v>
          </cell>
        </row>
        <row r="2770">
          <cell r="A2770" t="str">
            <v>HE</v>
          </cell>
          <cell r="B2770">
            <v>199902</v>
          </cell>
          <cell r="C2770">
            <v>24</v>
          </cell>
          <cell r="D2770" t="str">
            <v>6+</v>
          </cell>
          <cell r="E2770">
            <v>12.34</v>
          </cell>
        </row>
        <row r="2771">
          <cell r="A2771" t="str">
            <v>HE</v>
          </cell>
          <cell r="B2771">
            <v>199902</v>
          </cell>
          <cell r="C2771">
            <v>24</v>
          </cell>
          <cell r="D2771" t="str">
            <v>9</v>
          </cell>
          <cell r="E2771">
            <v>4.6500000000000004</v>
          </cell>
        </row>
        <row r="2772">
          <cell r="A2772" t="str">
            <v>HE</v>
          </cell>
          <cell r="B2772">
            <v>199902</v>
          </cell>
          <cell r="C2772">
            <v>24</v>
          </cell>
          <cell r="D2772" t="str">
            <v>C</v>
          </cell>
          <cell r="E2772">
            <v>85.182000000000002</v>
          </cell>
        </row>
        <row r="2773">
          <cell r="A2773" t="str">
            <v>HE</v>
          </cell>
          <cell r="B2773">
            <v>199902</v>
          </cell>
          <cell r="C2773">
            <v>24</v>
          </cell>
          <cell r="D2773" t="str">
            <v>F</v>
          </cell>
          <cell r="E2773">
            <v>4.8403999999999998</v>
          </cell>
        </row>
        <row r="2774">
          <cell r="A2774" t="str">
            <v>HE</v>
          </cell>
          <cell r="B2774">
            <v>199902</v>
          </cell>
          <cell r="C2774">
            <v>24</v>
          </cell>
          <cell r="D2774" t="str">
            <v>R</v>
          </cell>
          <cell r="E2774">
            <v>1.8490000000000002</v>
          </cell>
        </row>
        <row r="2775">
          <cell r="A2775" t="str">
            <v>HE</v>
          </cell>
          <cell r="B2775">
            <v>199902</v>
          </cell>
          <cell r="C2775">
            <v>25</v>
          </cell>
          <cell r="E2775">
            <v>100</v>
          </cell>
        </row>
        <row r="2776">
          <cell r="A2776" t="str">
            <v>HE</v>
          </cell>
          <cell r="B2776">
            <v>199902</v>
          </cell>
          <cell r="C2776">
            <v>25</v>
          </cell>
          <cell r="D2776" t="str">
            <v>0</v>
          </cell>
          <cell r="E2776">
            <v>0</v>
          </cell>
        </row>
        <row r="2777">
          <cell r="A2777" t="str">
            <v>HE</v>
          </cell>
          <cell r="B2777">
            <v>199902</v>
          </cell>
          <cell r="C2777">
            <v>25</v>
          </cell>
          <cell r="D2777" t="str">
            <v>3</v>
          </cell>
          <cell r="E2777">
            <v>2.7731000000000003</v>
          </cell>
        </row>
        <row r="2778">
          <cell r="A2778" t="str">
            <v>HE</v>
          </cell>
          <cell r="B2778">
            <v>199902</v>
          </cell>
          <cell r="C2778">
            <v>25</v>
          </cell>
          <cell r="D2778" t="str">
            <v>6</v>
          </cell>
          <cell r="E2778">
            <v>0.98980000000000001</v>
          </cell>
        </row>
        <row r="2779">
          <cell r="A2779" t="str">
            <v>HE</v>
          </cell>
          <cell r="B2779">
            <v>199902</v>
          </cell>
          <cell r="C2779">
            <v>25</v>
          </cell>
          <cell r="D2779" t="str">
            <v>6+</v>
          </cell>
          <cell r="E2779">
            <v>13.186</v>
          </cell>
        </row>
        <row r="2780">
          <cell r="A2780" t="str">
            <v>HE</v>
          </cell>
          <cell r="B2780">
            <v>199902</v>
          </cell>
          <cell r="C2780">
            <v>25</v>
          </cell>
          <cell r="D2780" t="str">
            <v>9</v>
          </cell>
          <cell r="E2780">
            <v>3.9541000000000004</v>
          </cell>
        </row>
        <row r="2781">
          <cell r="A2781" t="str">
            <v>HE</v>
          </cell>
          <cell r="B2781">
            <v>199902</v>
          </cell>
          <cell r="C2781">
            <v>25</v>
          </cell>
          <cell r="D2781" t="str">
            <v>C</v>
          </cell>
          <cell r="E2781">
            <v>84.041300000000007</v>
          </cell>
        </row>
        <row r="2782">
          <cell r="A2782" t="str">
            <v>HE</v>
          </cell>
          <cell r="B2782">
            <v>199902</v>
          </cell>
          <cell r="C2782">
            <v>25</v>
          </cell>
          <cell r="D2782" t="str">
            <v>F</v>
          </cell>
          <cell r="E2782">
            <v>5.984</v>
          </cell>
        </row>
        <row r="2783">
          <cell r="A2783" t="str">
            <v>HE</v>
          </cell>
          <cell r="B2783">
            <v>199902</v>
          </cell>
          <cell r="C2783">
            <v>25</v>
          </cell>
          <cell r="D2783" t="str">
            <v>R</v>
          </cell>
          <cell r="E2783">
            <v>2.2577000000000003</v>
          </cell>
        </row>
        <row r="2784">
          <cell r="A2784" t="str">
            <v>HE</v>
          </cell>
          <cell r="B2784">
            <v>199902</v>
          </cell>
          <cell r="C2784">
            <v>26</v>
          </cell>
          <cell r="E2784">
            <v>100</v>
          </cell>
        </row>
        <row r="2785">
          <cell r="A2785" t="str">
            <v>HE</v>
          </cell>
          <cell r="B2785">
            <v>199902</v>
          </cell>
          <cell r="C2785">
            <v>26</v>
          </cell>
          <cell r="D2785" t="str">
            <v>0</v>
          </cell>
          <cell r="E2785">
            <v>0</v>
          </cell>
        </row>
        <row r="2786">
          <cell r="A2786" t="str">
            <v>HE</v>
          </cell>
          <cell r="B2786">
            <v>199902</v>
          </cell>
          <cell r="C2786">
            <v>26</v>
          </cell>
          <cell r="D2786" t="str">
            <v>3</v>
          </cell>
          <cell r="E2786">
            <v>2.7212000000000001</v>
          </cell>
        </row>
        <row r="2787">
          <cell r="A2787" t="str">
            <v>HE</v>
          </cell>
          <cell r="B2787">
            <v>199902</v>
          </cell>
          <cell r="C2787">
            <v>26</v>
          </cell>
          <cell r="D2787" t="str">
            <v>6</v>
          </cell>
          <cell r="E2787">
            <v>0.92849999999999999</v>
          </cell>
        </row>
        <row r="2788">
          <cell r="A2788" t="str">
            <v>HE</v>
          </cell>
          <cell r="B2788">
            <v>199902</v>
          </cell>
          <cell r="C2788">
            <v>26</v>
          </cell>
          <cell r="D2788" t="str">
            <v>6+</v>
          </cell>
          <cell r="E2788">
            <v>13.938000000000001</v>
          </cell>
        </row>
        <row r="2789">
          <cell r="A2789" t="str">
            <v>HE</v>
          </cell>
          <cell r="B2789">
            <v>199902</v>
          </cell>
          <cell r="C2789">
            <v>26</v>
          </cell>
          <cell r="D2789" t="str">
            <v>9</v>
          </cell>
          <cell r="E2789">
            <v>4.0202</v>
          </cell>
        </row>
        <row r="2790">
          <cell r="A2790" t="str">
            <v>HE</v>
          </cell>
          <cell r="B2790">
            <v>199902</v>
          </cell>
          <cell r="C2790">
            <v>26</v>
          </cell>
          <cell r="D2790" t="str">
            <v>C</v>
          </cell>
          <cell r="E2790">
            <v>83.340600000000009</v>
          </cell>
        </row>
        <row r="2791">
          <cell r="A2791" t="str">
            <v>HE</v>
          </cell>
          <cell r="B2791">
            <v>199902</v>
          </cell>
          <cell r="C2791">
            <v>26</v>
          </cell>
          <cell r="D2791" t="str">
            <v>F</v>
          </cell>
          <cell r="E2791">
            <v>6.6360999999999999</v>
          </cell>
        </row>
        <row r="2792">
          <cell r="A2792" t="str">
            <v>HE</v>
          </cell>
          <cell r="B2792">
            <v>199902</v>
          </cell>
          <cell r="C2792">
            <v>26</v>
          </cell>
          <cell r="D2792" t="str">
            <v>R</v>
          </cell>
          <cell r="E2792">
            <v>2.3534999999999999</v>
          </cell>
        </row>
        <row r="2793">
          <cell r="A2793" t="str">
            <v>HE</v>
          </cell>
          <cell r="B2793">
            <v>199902</v>
          </cell>
          <cell r="C2793">
            <v>27</v>
          </cell>
          <cell r="E2793">
            <v>100</v>
          </cell>
        </row>
        <row r="2794">
          <cell r="A2794" t="str">
            <v>HE</v>
          </cell>
          <cell r="B2794">
            <v>199902</v>
          </cell>
          <cell r="C2794">
            <v>27</v>
          </cell>
          <cell r="D2794" t="str">
            <v>0</v>
          </cell>
          <cell r="E2794">
            <v>0</v>
          </cell>
        </row>
        <row r="2795">
          <cell r="A2795" t="str">
            <v>HE</v>
          </cell>
          <cell r="B2795">
            <v>199902</v>
          </cell>
          <cell r="C2795">
            <v>27</v>
          </cell>
          <cell r="D2795" t="str">
            <v>3</v>
          </cell>
          <cell r="E2795">
            <v>2.9279000000000002</v>
          </cell>
        </row>
        <row r="2796">
          <cell r="A2796" t="str">
            <v>HE</v>
          </cell>
          <cell r="B2796">
            <v>199902</v>
          </cell>
          <cell r="C2796">
            <v>27</v>
          </cell>
          <cell r="D2796" t="str">
            <v>6</v>
          </cell>
          <cell r="E2796">
            <v>1.1722000000000001</v>
          </cell>
        </row>
        <row r="2797">
          <cell r="A2797" t="str">
            <v>HE</v>
          </cell>
          <cell r="B2797">
            <v>199902</v>
          </cell>
          <cell r="C2797">
            <v>27</v>
          </cell>
          <cell r="D2797" t="str">
            <v>6+</v>
          </cell>
          <cell r="E2797">
            <v>14.853</v>
          </cell>
        </row>
        <row r="2798">
          <cell r="A2798" t="str">
            <v>HE</v>
          </cell>
          <cell r="B2798">
            <v>199902</v>
          </cell>
          <cell r="C2798">
            <v>27</v>
          </cell>
          <cell r="D2798" t="str">
            <v>9</v>
          </cell>
          <cell r="E2798">
            <v>4.1877000000000004</v>
          </cell>
        </row>
        <row r="2799">
          <cell r="A2799" t="str">
            <v>HE</v>
          </cell>
          <cell r="B2799">
            <v>199902</v>
          </cell>
          <cell r="C2799">
            <v>27</v>
          </cell>
          <cell r="D2799" t="str">
            <v>C</v>
          </cell>
          <cell r="E2799">
            <v>82.219500000000011</v>
          </cell>
        </row>
        <row r="2800">
          <cell r="A2800" t="str">
            <v>HE</v>
          </cell>
          <cell r="B2800">
            <v>199902</v>
          </cell>
          <cell r="C2800">
            <v>27</v>
          </cell>
          <cell r="D2800" t="str">
            <v>F</v>
          </cell>
          <cell r="E2800">
            <v>6.9793000000000003</v>
          </cell>
        </row>
        <row r="2801">
          <cell r="A2801" t="str">
            <v>HE</v>
          </cell>
          <cell r="B2801">
            <v>199902</v>
          </cell>
          <cell r="C2801">
            <v>27</v>
          </cell>
          <cell r="D2801" t="str">
            <v>R</v>
          </cell>
          <cell r="E2801">
            <v>2.5134000000000003</v>
          </cell>
        </row>
        <row r="2802">
          <cell r="A2802" t="str">
            <v>HE</v>
          </cell>
          <cell r="B2802">
            <v>199902</v>
          </cell>
          <cell r="C2802">
            <v>28</v>
          </cell>
          <cell r="E2802">
            <v>100</v>
          </cell>
        </row>
        <row r="2803">
          <cell r="A2803" t="str">
            <v>HE</v>
          </cell>
          <cell r="B2803">
            <v>199902</v>
          </cell>
          <cell r="C2803">
            <v>28</v>
          </cell>
          <cell r="D2803" t="str">
            <v>0</v>
          </cell>
          <cell r="E2803">
            <v>0</v>
          </cell>
        </row>
        <row r="2804">
          <cell r="A2804" t="str">
            <v>HE</v>
          </cell>
          <cell r="B2804">
            <v>199902</v>
          </cell>
          <cell r="C2804">
            <v>28</v>
          </cell>
          <cell r="D2804" t="str">
            <v>3</v>
          </cell>
          <cell r="E2804">
            <v>2.8191000000000002</v>
          </cell>
        </row>
        <row r="2805">
          <cell r="A2805" t="str">
            <v>HE</v>
          </cell>
          <cell r="B2805">
            <v>199902</v>
          </cell>
          <cell r="C2805">
            <v>28</v>
          </cell>
          <cell r="D2805" t="str">
            <v>6</v>
          </cell>
          <cell r="E2805">
            <v>1.0515000000000001</v>
          </cell>
        </row>
        <row r="2806">
          <cell r="A2806" t="str">
            <v>HE</v>
          </cell>
          <cell r="B2806">
            <v>199902</v>
          </cell>
          <cell r="C2806">
            <v>28</v>
          </cell>
          <cell r="D2806" t="str">
            <v>6+</v>
          </cell>
          <cell r="E2806">
            <v>15.496</v>
          </cell>
        </row>
        <row r="2807">
          <cell r="A2807" t="str">
            <v>HE</v>
          </cell>
          <cell r="B2807">
            <v>199902</v>
          </cell>
          <cell r="C2807">
            <v>28</v>
          </cell>
          <cell r="D2807" t="str">
            <v>9</v>
          </cell>
          <cell r="E2807">
            <v>4.1905000000000001</v>
          </cell>
        </row>
        <row r="2808">
          <cell r="A2808" t="str">
            <v>HE</v>
          </cell>
          <cell r="B2808">
            <v>199902</v>
          </cell>
          <cell r="C2808">
            <v>28</v>
          </cell>
          <cell r="D2808" t="str">
            <v>C</v>
          </cell>
          <cell r="E2808">
            <v>81.68480000000001</v>
          </cell>
        </row>
        <row r="2809">
          <cell r="A2809" t="str">
            <v>HE</v>
          </cell>
          <cell r="B2809">
            <v>199902</v>
          </cell>
          <cell r="C2809">
            <v>28</v>
          </cell>
          <cell r="D2809" t="str">
            <v>F</v>
          </cell>
          <cell r="E2809">
            <v>7.6032000000000002</v>
          </cell>
        </row>
        <row r="2810">
          <cell r="A2810" t="str">
            <v>HE</v>
          </cell>
          <cell r="B2810">
            <v>199902</v>
          </cell>
          <cell r="C2810">
            <v>28</v>
          </cell>
          <cell r="D2810" t="str">
            <v>R</v>
          </cell>
          <cell r="E2810">
            <v>2.6508000000000003</v>
          </cell>
        </row>
        <row r="2811">
          <cell r="A2811" t="str">
            <v>HE</v>
          </cell>
          <cell r="B2811">
            <v>199902</v>
          </cell>
          <cell r="C2811">
            <v>29</v>
          </cell>
          <cell r="E2811">
            <v>100</v>
          </cell>
        </row>
        <row r="2812">
          <cell r="A2812" t="str">
            <v>HE</v>
          </cell>
          <cell r="B2812">
            <v>199902</v>
          </cell>
          <cell r="C2812">
            <v>29</v>
          </cell>
          <cell r="D2812" t="str">
            <v>0</v>
          </cell>
          <cell r="E2812">
            <v>0</v>
          </cell>
        </row>
        <row r="2813">
          <cell r="A2813" t="str">
            <v>HE</v>
          </cell>
          <cell r="B2813">
            <v>199902</v>
          </cell>
          <cell r="C2813">
            <v>29</v>
          </cell>
          <cell r="D2813" t="str">
            <v>3</v>
          </cell>
          <cell r="E2813">
            <v>2.4561999999999999</v>
          </cell>
        </row>
        <row r="2814">
          <cell r="A2814" t="str">
            <v>HE</v>
          </cell>
          <cell r="B2814">
            <v>199902</v>
          </cell>
          <cell r="C2814">
            <v>29</v>
          </cell>
          <cell r="D2814" t="str">
            <v>6</v>
          </cell>
          <cell r="E2814">
            <v>0.93400000000000005</v>
          </cell>
        </row>
        <row r="2815">
          <cell r="A2815" t="str">
            <v>HE</v>
          </cell>
          <cell r="B2815">
            <v>199902</v>
          </cell>
          <cell r="C2815">
            <v>29</v>
          </cell>
          <cell r="D2815" t="str">
            <v>6+</v>
          </cell>
          <cell r="E2815">
            <v>15.843999999999999</v>
          </cell>
        </row>
        <row r="2816">
          <cell r="A2816" t="str">
            <v>HE</v>
          </cell>
          <cell r="B2816">
            <v>199902</v>
          </cell>
          <cell r="C2816">
            <v>29</v>
          </cell>
          <cell r="D2816" t="str">
            <v>9</v>
          </cell>
          <cell r="E2816">
            <v>4.4792000000000005</v>
          </cell>
        </row>
        <row r="2817">
          <cell r="A2817" t="str">
            <v>HE</v>
          </cell>
          <cell r="B2817">
            <v>199902</v>
          </cell>
          <cell r="C2817">
            <v>29</v>
          </cell>
          <cell r="D2817" t="str">
            <v>C</v>
          </cell>
          <cell r="E2817">
            <v>81.69980000000001</v>
          </cell>
        </row>
        <row r="2818">
          <cell r="A2818" t="str">
            <v>HE</v>
          </cell>
          <cell r="B2818">
            <v>199902</v>
          </cell>
          <cell r="C2818">
            <v>29</v>
          </cell>
          <cell r="D2818" t="str">
            <v>F</v>
          </cell>
          <cell r="E2818">
            <v>7.6992000000000003</v>
          </cell>
        </row>
        <row r="2819">
          <cell r="A2819" t="str">
            <v>HE</v>
          </cell>
          <cell r="B2819">
            <v>199902</v>
          </cell>
          <cell r="C2819">
            <v>29</v>
          </cell>
          <cell r="D2819" t="str">
            <v>R</v>
          </cell>
          <cell r="E2819">
            <v>2.7317</v>
          </cell>
        </row>
        <row r="2820">
          <cell r="A2820" t="str">
            <v>HE</v>
          </cell>
          <cell r="B2820">
            <v>199902</v>
          </cell>
          <cell r="C2820">
            <v>30</v>
          </cell>
          <cell r="E2820">
            <v>100</v>
          </cell>
        </row>
        <row r="2821">
          <cell r="A2821" t="str">
            <v>HE</v>
          </cell>
          <cell r="B2821">
            <v>199902</v>
          </cell>
          <cell r="C2821">
            <v>30</v>
          </cell>
          <cell r="D2821" t="str">
            <v>0</v>
          </cell>
          <cell r="E2821">
            <v>0</v>
          </cell>
        </row>
        <row r="2822">
          <cell r="A2822" t="str">
            <v>HE</v>
          </cell>
          <cell r="B2822">
            <v>199902</v>
          </cell>
          <cell r="C2822">
            <v>30</v>
          </cell>
          <cell r="D2822" t="str">
            <v>3</v>
          </cell>
          <cell r="E2822">
            <v>2.3383000000000003</v>
          </cell>
        </row>
        <row r="2823">
          <cell r="A2823" t="str">
            <v>HE</v>
          </cell>
          <cell r="B2823">
            <v>199902</v>
          </cell>
          <cell r="C2823">
            <v>30</v>
          </cell>
          <cell r="D2823" t="str">
            <v>6</v>
          </cell>
          <cell r="E2823">
            <v>0.88540000000000008</v>
          </cell>
        </row>
        <row r="2824">
          <cell r="A2824" t="str">
            <v>HE</v>
          </cell>
          <cell r="B2824">
            <v>199902</v>
          </cell>
          <cell r="C2824">
            <v>30</v>
          </cell>
          <cell r="D2824" t="str">
            <v>6+</v>
          </cell>
          <cell r="E2824">
            <v>16.145</v>
          </cell>
        </row>
        <row r="2825">
          <cell r="A2825" t="str">
            <v>HE</v>
          </cell>
          <cell r="B2825">
            <v>199902</v>
          </cell>
          <cell r="C2825">
            <v>30</v>
          </cell>
          <cell r="D2825" t="str">
            <v>9</v>
          </cell>
          <cell r="E2825">
            <v>4.5807000000000002</v>
          </cell>
        </row>
        <row r="2826">
          <cell r="A2826" t="str">
            <v>HE</v>
          </cell>
          <cell r="B2826">
            <v>199902</v>
          </cell>
          <cell r="C2826">
            <v>30</v>
          </cell>
          <cell r="D2826" t="str">
            <v>C</v>
          </cell>
          <cell r="E2826">
            <v>81.517099999999999</v>
          </cell>
        </row>
        <row r="2827">
          <cell r="A2827" t="str">
            <v>HE</v>
          </cell>
          <cell r="B2827">
            <v>199902</v>
          </cell>
          <cell r="C2827">
            <v>30</v>
          </cell>
          <cell r="D2827" t="str">
            <v>F</v>
          </cell>
          <cell r="E2827">
            <v>7.8832000000000004</v>
          </cell>
        </row>
        <row r="2828">
          <cell r="A2828" t="str">
            <v>HE</v>
          </cell>
          <cell r="B2828">
            <v>199902</v>
          </cell>
          <cell r="C2828">
            <v>30</v>
          </cell>
          <cell r="D2828" t="str">
            <v>R</v>
          </cell>
          <cell r="E2828">
            <v>2.7954000000000003</v>
          </cell>
        </row>
        <row r="2829">
          <cell r="A2829" t="str">
            <v>HE</v>
          </cell>
          <cell r="B2829">
            <v>199902</v>
          </cell>
          <cell r="C2829">
            <v>31</v>
          </cell>
          <cell r="E2829">
            <v>100</v>
          </cell>
        </row>
        <row r="2830">
          <cell r="A2830" t="str">
            <v>HE</v>
          </cell>
          <cell r="B2830">
            <v>199902</v>
          </cell>
          <cell r="C2830">
            <v>31</v>
          </cell>
          <cell r="D2830" t="str">
            <v>0</v>
          </cell>
          <cell r="E2830">
            <v>0</v>
          </cell>
        </row>
        <row r="2831">
          <cell r="A2831" t="str">
            <v>HE</v>
          </cell>
          <cell r="B2831">
            <v>199902</v>
          </cell>
          <cell r="C2831">
            <v>31</v>
          </cell>
          <cell r="D2831" t="str">
            <v>3</v>
          </cell>
          <cell r="E2831">
            <v>2.4156</v>
          </cell>
        </row>
        <row r="2832">
          <cell r="A2832" t="str">
            <v>HE</v>
          </cell>
          <cell r="B2832">
            <v>199902</v>
          </cell>
          <cell r="C2832">
            <v>31</v>
          </cell>
          <cell r="D2832" t="str">
            <v>6</v>
          </cell>
          <cell r="E2832">
            <v>0.83100000000000007</v>
          </cell>
        </row>
        <row r="2833">
          <cell r="A2833" t="str">
            <v>HE</v>
          </cell>
          <cell r="B2833">
            <v>199902</v>
          </cell>
          <cell r="C2833">
            <v>31</v>
          </cell>
          <cell r="D2833" t="str">
            <v>6+</v>
          </cell>
          <cell r="E2833">
            <v>16.361999999999998</v>
          </cell>
        </row>
        <row r="2834">
          <cell r="A2834" t="str">
            <v>HE</v>
          </cell>
          <cell r="B2834">
            <v>199902</v>
          </cell>
          <cell r="C2834">
            <v>31</v>
          </cell>
          <cell r="D2834" t="str">
            <v>9</v>
          </cell>
          <cell r="E2834">
            <v>4.6694000000000004</v>
          </cell>
        </row>
        <row r="2835">
          <cell r="A2835" t="str">
            <v>HE</v>
          </cell>
          <cell r="B2835">
            <v>199902</v>
          </cell>
          <cell r="C2835">
            <v>31</v>
          </cell>
          <cell r="D2835" t="str">
            <v>C</v>
          </cell>
          <cell r="E2835">
            <v>81.222099999999998</v>
          </cell>
        </row>
        <row r="2836">
          <cell r="A2836" t="str">
            <v>HE</v>
          </cell>
          <cell r="B2836">
            <v>199902</v>
          </cell>
          <cell r="C2836">
            <v>31</v>
          </cell>
          <cell r="D2836" t="str">
            <v>F</v>
          </cell>
          <cell r="E2836">
            <v>7.9391000000000007</v>
          </cell>
        </row>
        <row r="2837">
          <cell r="A2837" t="str">
            <v>HE</v>
          </cell>
          <cell r="B2837">
            <v>199902</v>
          </cell>
          <cell r="C2837">
            <v>31</v>
          </cell>
          <cell r="D2837" t="str">
            <v>R</v>
          </cell>
          <cell r="E2837">
            <v>2.9229000000000003</v>
          </cell>
        </row>
        <row r="2838">
          <cell r="A2838" t="str">
            <v>HE</v>
          </cell>
          <cell r="B2838">
            <v>199902</v>
          </cell>
          <cell r="C2838">
            <v>32</v>
          </cell>
          <cell r="E2838">
            <v>100</v>
          </cell>
        </row>
        <row r="2839">
          <cell r="A2839" t="str">
            <v>HE</v>
          </cell>
          <cell r="B2839">
            <v>199902</v>
          </cell>
          <cell r="C2839">
            <v>32</v>
          </cell>
          <cell r="D2839" t="str">
            <v>0</v>
          </cell>
          <cell r="E2839">
            <v>0</v>
          </cell>
        </row>
        <row r="2840">
          <cell r="A2840" t="str">
            <v>HE</v>
          </cell>
          <cell r="B2840">
            <v>199902</v>
          </cell>
          <cell r="C2840">
            <v>32</v>
          </cell>
          <cell r="D2840" t="str">
            <v>3</v>
          </cell>
          <cell r="E2840">
            <v>2.5151000000000003</v>
          </cell>
        </row>
        <row r="2841">
          <cell r="A2841" t="str">
            <v>HE</v>
          </cell>
          <cell r="B2841">
            <v>199902</v>
          </cell>
          <cell r="C2841">
            <v>32</v>
          </cell>
          <cell r="D2841" t="str">
            <v>6</v>
          </cell>
          <cell r="E2841">
            <v>0.9052</v>
          </cell>
        </row>
        <row r="2842">
          <cell r="A2842" t="str">
            <v>HE</v>
          </cell>
          <cell r="B2842">
            <v>199902</v>
          </cell>
          <cell r="C2842">
            <v>32</v>
          </cell>
          <cell r="D2842" t="str">
            <v>6+</v>
          </cell>
          <cell r="E2842">
            <v>16.635999999999999</v>
          </cell>
        </row>
        <row r="2843">
          <cell r="A2843" t="str">
            <v>HE</v>
          </cell>
          <cell r="B2843">
            <v>199902</v>
          </cell>
          <cell r="C2843">
            <v>32</v>
          </cell>
          <cell r="D2843" t="str">
            <v>9</v>
          </cell>
          <cell r="E2843">
            <v>4.8308</v>
          </cell>
        </row>
        <row r="2844">
          <cell r="A2844" t="str">
            <v>HE</v>
          </cell>
          <cell r="B2844">
            <v>199902</v>
          </cell>
          <cell r="C2844">
            <v>32</v>
          </cell>
          <cell r="D2844" t="str">
            <v>C</v>
          </cell>
          <cell r="E2844">
            <v>80.848799999999997</v>
          </cell>
        </row>
        <row r="2845">
          <cell r="A2845" t="str">
            <v>HE</v>
          </cell>
          <cell r="B2845">
            <v>199902</v>
          </cell>
          <cell r="C2845">
            <v>32</v>
          </cell>
          <cell r="D2845" t="str">
            <v>F</v>
          </cell>
          <cell r="E2845">
            <v>7.8771000000000004</v>
          </cell>
        </row>
        <row r="2846">
          <cell r="A2846" t="str">
            <v>HE</v>
          </cell>
          <cell r="B2846">
            <v>199902</v>
          </cell>
          <cell r="C2846">
            <v>32</v>
          </cell>
          <cell r="D2846" t="str">
            <v>R</v>
          </cell>
          <cell r="E2846">
            <v>3.0230000000000001</v>
          </cell>
        </row>
        <row r="2847">
          <cell r="A2847" t="str">
            <v>HE</v>
          </cell>
          <cell r="B2847">
            <v>199902</v>
          </cell>
          <cell r="C2847">
            <v>33</v>
          </cell>
          <cell r="E2847">
            <v>100</v>
          </cell>
        </row>
        <row r="2848">
          <cell r="A2848" t="str">
            <v>HE</v>
          </cell>
          <cell r="B2848">
            <v>199902</v>
          </cell>
          <cell r="C2848">
            <v>33</v>
          </cell>
          <cell r="D2848" t="str">
            <v>0</v>
          </cell>
          <cell r="E2848">
            <v>0</v>
          </cell>
        </row>
        <row r="2849">
          <cell r="A2849" t="str">
            <v>HE</v>
          </cell>
          <cell r="B2849">
            <v>199902</v>
          </cell>
          <cell r="C2849">
            <v>33</v>
          </cell>
          <cell r="D2849" t="str">
            <v>3</v>
          </cell>
          <cell r="E2849">
            <v>2.5698000000000003</v>
          </cell>
        </row>
        <row r="2850">
          <cell r="A2850" t="str">
            <v>HE</v>
          </cell>
          <cell r="B2850">
            <v>199902</v>
          </cell>
          <cell r="C2850">
            <v>33</v>
          </cell>
          <cell r="D2850" t="str">
            <v>6</v>
          </cell>
          <cell r="E2850">
            <v>0.85750000000000004</v>
          </cell>
        </row>
        <row r="2851">
          <cell r="A2851" t="str">
            <v>HE</v>
          </cell>
          <cell r="B2851">
            <v>199902</v>
          </cell>
          <cell r="C2851">
            <v>33</v>
          </cell>
          <cell r="D2851" t="str">
            <v>6+</v>
          </cell>
          <cell r="E2851">
            <v>16.95</v>
          </cell>
        </row>
        <row r="2852">
          <cell r="A2852" t="str">
            <v>HE</v>
          </cell>
          <cell r="B2852">
            <v>199902</v>
          </cell>
          <cell r="C2852">
            <v>33</v>
          </cell>
          <cell r="D2852" t="str">
            <v>9</v>
          </cell>
          <cell r="E2852">
            <v>5.0081000000000007</v>
          </cell>
        </row>
        <row r="2853">
          <cell r="A2853" t="str">
            <v>HE</v>
          </cell>
          <cell r="B2853">
            <v>199902</v>
          </cell>
          <cell r="C2853">
            <v>33</v>
          </cell>
          <cell r="D2853" t="str">
            <v>C</v>
          </cell>
          <cell r="E2853">
            <v>80.4803</v>
          </cell>
        </row>
        <row r="2854">
          <cell r="A2854" t="str">
            <v>HE</v>
          </cell>
          <cell r="B2854">
            <v>199902</v>
          </cell>
          <cell r="C2854">
            <v>33</v>
          </cell>
          <cell r="D2854" t="str">
            <v>F</v>
          </cell>
          <cell r="E2854">
            <v>7.8974000000000002</v>
          </cell>
        </row>
        <row r="2855">
          <cell r="A2855" t="str">
            <v>HE</v>
          </cell>
          <cell r="B2855">
            <v>199902</v>
          </cell>
          <cell r="C2855">
            <v>33</v>
          </cell>
          <cell r="D2855" t="str">
            <v>R</v>
          </cell>
          <cell r="E2855">
            <v>3.1869000000000001</v>
          </cell>
        </row>
        <row r="2856">
          <cell r="A2856" t="str">
            <v>HE</v>
          </cell>
          <cell r="B2856">
            <v>199902</v>
          </cell>
          <cell r="C2856">
            <v>34</v>
          </cell>
          <cell r="E2856">
            <v>100</v>
          </cell>
        </row>
        <row r="2857">
          <cell r="A2857" t="str">
            <v>HE</v>
          </cell>
          <cell r="B2857">
            <v>199902</v>
          </cell>
          <cell r="C2857">
            <v>34</v>
          </cell>
          <cell r="D2857" t="str">
            <v>0</v>
          </cell>
          <cell r="E2857">
            <v>0</v>
          </cell>
        </row>
        <row r="2858">
          <cell r="A2858" t="str">
            <v>HE</v>
          </cell>
          <cell r="B2858">
            <v>199902</v>
          </cell>
          <cell r="C2858">
            <v>34</v>
          </cell>
          <cell r="D2858" t="str">
            <v>3</v>
          </cell>
          <cell r="E2858">
            <v>2.6528</v>
          </cell>
        </row>
        <row r="2859">
          <cell r="A2859" t="str">
            <v>HE</v>
          </cell>
          <cell r="B2859">
            <v>199902</v>
          </cell>
          <cell r="C2859">
            <v>34</v>
          </cell>
          <cell r="D2859" t="str">
            <v>6</v>
          </cell>
          <cell r="E2859">
            <v>0.94300000000000006</v>
          </cell>
        </row>
        <row r="2860">
          <cell r="A2860" t="str">
            <v>HE</v>
          </cell>
          <cell r="B2860">
            <v>199902</v>
          </cell>
          <cell r="C2860">
            <v>34</v>
          </cell>
          <cell r="D2860" t="str">
            <v>6+</v>
          </cell>
          <cell r="E2860">
            <v>17.021999999999998</v>
          </cell>
        </row>
        <row r="2861">
          <cell r="A2861" t="str">
            <v>HE</v>
          </cell>
          <cell r="B2861">
            <v>199902</v>
          </cell>
          <cell r="C2861">
            <v>34</v>
          </cell>
          <cell r="D2861" t="str">
            <v>9</v>
          </cell>
          <cell r="E2861">
            <v>5.2157</v>
          </cell>
        </row>
        <row r="2862">
          <cell r="A2862" t="str">
            <v>HE</v>
          </cell>
          <cell r="B2862">
            <v>199902</v>
          </cell>
          <cell r="C2862">
            <v>34</v>
          </cell>
          <cell r="D2862" t="str">
            <v>C</v>
          </cell>
          <cell r="E2862">
            <v>80.325200000000009</v>
          </cell>
        </row>
        <row r="2863">
          <cell r="A2863" t="str">
            <v>HE</v>
          </cell>
          <cell r="B2863">
            <v>199902</v>
          </cell>
          <cell r="C2863">
            <v>34</v>
          </cell>
          <cell r="D2863" t="str">
            <v>F</v>
          </cell>
          <cell r="E2863">
            <v>7.5484</v>
          </cell>
        </row>
        <row r="2864">
          <cell r="A2864" t="str">
            <v>HE</v>
          </cell>
          <cell r="B2864">
            <v>199902</v>
          </cell>
          <cell r="C2864">
            <v>34</v>
          </cell>
          <cell r="D2864" t="str">
            <v>R</v>
          </cell>
          <cell r="E2864">
            <v>3.3149000000000002</v>
          </cell>
        </row>
        <row r="2865">
          <cell r="A2865" t="str">
            <v>HE</v>
          </cell>
          <cell r="B2865">
            <v>199902</v>
          </cell>
          <cell r="C2865">
            <v>35</v>
          </cell>
          <cell r="E2865">
            <v>100</v>
          </cell>
        </row>
        <row r="2866">
          <cell r="A2866" t="str">
            <v>HE</v>
          </cell>
          <cell r="B2866">
            <v>199902</v>
          </cell>
          <cell r="C2866">
            <v>35</v>
          </cell>
          <cell r="D2866" t="str">
            <v>0</v>
          </cell>
          <cell r="E2866">
            <v>0</v>
          </cell>
        </row>
        <row r="2867">
          <cell r="A2867" t="str">
            <v>HE</v>
          </cell>
          <cell r="B2867">
            <v>199902</v>
          </cell>
          <cell r="C2867">
            <v>35</v>
          </cell>
          <cell r="D2867" t="str">
            <v>3</v>
          </cell>
          <cell r="E2867">
            <v>2.6995</v>
          </cell>
        </row>
        <row r="2868">
          <cell r="A2868" t="str">
            <v>HE</v>
          </cell>
          <cell r="B2868">
            <v>199902</v>
          </cell>
          <cell r="C2868">
            <v>35</v>
          </cell>
          <cell r="D2868" t="str">
            <v>6</v>
          </cell>
          <cell r="E2868">
            <v>0.90610000000000002</v>
          </cell>
        </row>
        <row r="2869">
          <cell r="A2869" t="str">
            <v>HE</v>
          </cell>
          <cell r="B2869">
            <v>199902</v>
          </cell>
          <cell r="C2869">
            <v>35</v>
          </cell>
          <cell r="D2869" t="str">
            <v>6+</v>
          </cell>
          <cell r="E2869">
            <v>17.379000000000001</v>
          </cell>
        </row>
        <row r="2870">
          <cell r="A2870" t="str">
            <v>HE</v>
          </cell>
          <cell r="B2870">
            <v>199902</v>
          </cell>
          <cell r="C2870">
            <v>35</v>
          </cell>
          <cell r="D2870" t="str">
            <v>9</v>
          </cell>
          <cell r="E2870">
            <v>5.4997000000000007</v>
          </cell>
        </row>
        <row r="2871">
          <cell r="A2871" t="str">
            <v>HE</v>
          </cell>
          <cell r="B2871">
            <v>199902</v>
          </cell>
          <cell r="C2871">
            <v>35</v>
          </cell>
          <cell r="D2871" t="str">
            <v>C</v>
          </cell>
          <cell r="E2871">
            <v>79.921599999999998</v>
          </cell>
        </row>
        <row r="2872">
          <cell r="A2872" t="str">
            <v>HE</v>
          </cell>
          <cell r="B2872">
            <v>199902</v>
          </cell>
          <cell r="C2872">
            <v>35</v>
          </cell>
          <cell r="D2872" t="str">
            <v>F</v>
          </cell>
          <cell r="E2872">
            <v>7.5945</v>
          </cell>
        </row>
        <row r="2873">
          <cell r="A2873" t="str">
            <v>HE</v>
          </cell>
          <cell r="B2873">
            <v>199902</v>
          </cell>
          <cell r="C2873">
            <v>35</v>
          </cell>
          <cell r="D2873" t="str">
            <v>R</v>
          </cell>
          <cell r="E2873">
            <v>3.3786</v>
          </cell>
        </row>
        <row r="2874">
          <cell r="A2874" t="str">
            <v>HE</v>
          </cell>
          <cell r="B2874">
            <v>199902</v>
          </cell>
          <cell r="C2874">
            <v>36</v>
          </cell>
          <cell r="E2874">
            <v>100</v>
          </cell>
        </row>
        <row r="2875">
          <cell r="A2875" t="str">
            <v>HE</v>
          </cell>
          <cell r="B2875">
            <v>199902</v>
          </cell>
          <cell r="C2875">
            <v>36</v>
          </cell>
          <cell r="D2875" t="str">
            <v>0</v>
          </cell>
          <cell r="E2875">
            <v>0</v>
          </cell>
        </row>
        <row r="2876">
          <cell r="A2876" t="str">
            <v>HE</v>
          </cell>
          <cell r="B2876">
            <v>199902</v>
          </cell>
          <cell r="C2876">
            <v>36</v>
          </cell>
          <cell r="D2876" t="str">
            <v>3</v>
          </cell>
          <cell r="E2876">
            <v>2.9537</v>
          </cell>
        </row>
        <row r="2877">
          <cell r="A2877" t="str">
            <v>HE</v>
          </cell>
          <cell r="B2877">
            <v>199902</v>
          </cell>
          <cell r="C2877">
            <v>36</v>
          </cell>
          <cell r="D2877" t="str">
            <v>6</v>
          </cell>
          <cell r="E2877">
            <v>0.87280000000000002</v>
          </cell>
        </row>
        <row r="2878">
          <cell r="A2878" t="str">
            <v>HE</v>
          </cell>
          <cell r="B2878">
            <v>199902</v>
          </cell>
          <cell r="C2878">
            <v>36</v>
          </cell>
          <cell r="D2878" t="str">
            <v>6+</v>
          </cell>
          <cell r="E2878">
            <v>17.736999999999998</v>
          </cell>
        </row>
        <row r="2879">
          <cell r="A2879" t="str">
            <v>HE</v>
          </cell>
          <cell r="B2879">
            <v>199902</v>
          </cell>
          <cell r="C2879">
            <v>36</v>
          </cell>
          <cell r="D2879" t="str">
            <v>9</v>
          </cell>
          <cell r="E2879">
            <v>5.61</v>
          </cell>
        </row>
        <row r="2880">
          <cell r="A2880" t="str">
            <v>HE</v>
          </cell>
          <cell r="B2880">
            <v>199902</v>
          </cell>
          <cell r="C2880">
            <v>36</v>
          </cell>
          <cell r="D2880" t="str">
            <v>C</v>
          </cell>
          <cell r="E2880">
            <v>79.309700000000007</v>
          </cell>
        </row>
        <row r="2881">
          <cell r="A2881" t="str">
            <v>HE</v>
          </cell>
          <cell r="B2881">
            <v>199902</v>
          </cell>
          <cell r="C2881">
            <v>36</v>
          </cell>
          <cell r="D2881" t="str">
            <v>F</v>
          </cell>
          <cell r="E2881">
            <v>7.7341000000000006</v>
          </cell>
        </row>
        <row r="2882">
          <cell r="A2882" t="str">
            <v>HE</v>
          </cell>
          <cell r="B2882">
            <v>199902</v>
          </cell>
          <cell r="C2882">
            <v>36</v>
          </cell>
          <cell r="D2882" t="str">
            <v>R</v>
          </cell>
          <cell r="E2882">
            <v>3.5198</v>
          </cell>
        </row>
        <row r="2883">
          <cell r="A2883" t="str">
            <v>HE</v>
          </cell>
          <cell r="B2883">
            <v>199902</v>
          </cell>
          <cell r="C2883">
            <v>37</v>
          </cell>
          <cell r="E2883">
            <v>100</v>
          </cell>
        </row>
        <row r="2884">
          <cell r="A2884" t="str">
            <v>HE</v>
          </cell>
          <cell r="B2884">
            <v>199902</v>
          </cell>
          <cell r="C2884">
            <v>37</v>
          </cell>
          <cell r="D2884" t="str">
            <v>0</v>
          </cell>
          <cell r="E2884">
            <v>0</v>
          </cell>
        </row>
        <row r="2885">
          <cell r="A2885" t="str">
            <v>HE</v>
          </cell>
          <cell r="B2885">
            <v>199902</v>
          </cell>
          <cell r="C2885">
            <v>37</v>
          </cell>
          <cell r="D2885" t="str">
            <v>3</v>
          </cell>
          <cell r="E2885">
            <v>2.8561000000000001</v>
          </cell>
        </row>
        <row r="2886">
          <cell r="A2886" t="str">
            <v>HE</v>
          </cell>
          <cell r="B2886">
            <v>199902</v>
          </cell>
          <cell r="C2886">
            <v>37</v>
          </cell>
          <cell r="D2886" t="str">
            <v>6</v>
          </cell>
          <cell r="E2886">
            <v>1.0262</v>
          </cell>
        </row>
        <row r="2887">
          <cell r="A2887" t="str">
            <v>HE</v>
          </cell>
          <cell r="B2887">
            <v>199902</v>
          </cell>
          <cell r="C2887">
            <v>37</v>
          </cell>
          <cell r="D2887" t="str">
            <v>6+</v>
          </cell>
          <cell r="E2887">
            <v>18.876000000000001</v>
          </cell>
        </row>
        <row r="2888">
          <cell r="A2888" t="str">
            <v>HE</v>
          </cell>
          <cell r="B2888">
            <v>199902</v>
          </cell>
          <cell r="C2888">
            <v>37</v>
          </cell>
          <cell r="D2888" t="str">
            <v>9</v>
          </cell>
          <cell r="E2888">
            <v>6.0627000000000004</v>
          </cell>
        </row>
        <row r="2889">
          <cell r="A2889" t="str">
            <v>HE</v>
          </cell>
          <cell r="B2889">
            <v>199902</v>
          </cell>
          <cell r="C2889">
            <v>37</v>
          </cell>
          <cell r="D2889" t="str">
            <v>C</v>
          </cell>
          <cell r="E2889">
            <v>78.267600000000002</v>
          </cell>
        </row>
        <row r="2890">
          <cell r="A2890" t="str">
            <v>HE</v>
          </cell>
          <cell r="B2890">
            <v>199902</v>
          </cell>
          <cell r="C2890">
            <v>37</v>
          </cell>
          <cell r="D2890" t="str">
            <v>F</v>
          </cell>
          <cell r="E2890">
            <v>7.9412000000000003</v>
          </cell>
        </row>
        <row r="2891">
          <cell r="A2891" t="str">
            <v>HE</v>
          </cell>
          <cell r="B2891">
            <v>199902</v>
          </cell>
          <cell r="C2891">
            <v>37</v>
          </cell>
          <cell r="D2891" t="str">
            <v>R</v>
          </cell>
          <cell r="E2891">
            <v>3.8460000000000001</v>
          </cell>
        </row>
        <row r="2892">
          <cell r="A2892" t="str">
            <v>HE</v>
          </cell>
          <cell r="B2892">
            <v>199902</v>
          </cell>
          <cell r="C2892">
            <v>38</v>
          </cell>
          <cell r="E2892">
            <v>100</v>
          </cell>
        </row>
        <row r="2893">
          <cell r="A2893" t="str">
            <v>HE</v>
          </cell>
          <cell r="B2893">
            <v>199902</v>
          </cell>
          <cell r="C2893">
            <v>38</v>
          </cell>
          <cell r="D2893" t="str">
            <v>0</v>
          </cell>
          <cell r="E2893">
            <v>0</v>
          </cell>
        </row>
        <row r="2894">
          <cell r="A2894" t="str">
            <v>HE</v>
          </cell>
          <cell r="B2894">
            <v>199902</v>
          </cell>
          <cell r="C2894">
            <v>38</v>
          </cell>
          <cell r="D2894" t="str">
            <v>3</v>
          </cell>
          <cell r="E2894">
            <v>2.8842000000000003</v>
          </cell>
        </row>
        <row r="2895">
          <cell r="A2895" t="str">
            <v>HE</v>
          </cell>
          <cell r="B2895">
            <v>199902</v>
          </cell>
          <cell r="C2895">
            <v>38</v>
          </cell>
          <cell r="D2895" t="str">
            <v>6</v>
          </cell>
          <cell r="E2895">
            <v>0.87490000000000001</v>
          </cell>
        </row>
        <row r="2896">
          <cell r="A2896" t="str">
            <v>HE</v>
          </cell>
          <cell r="B2896">
            <v>199902</v>
          </cell>
          <cell r="C2896">
            <v>38</v>
          </cell>
          <cell r="D2896" t="str">
            <v>6+</v>
          </cell>
          <cell r="E2896">
            <v>18.66</v>
          </cell>
        </row>
        <row r="2897">
          <cell r="A2897" t="str">
            <v>HE</v>
          </cell>
          <cell r="B2897">
            <v>199902</v>
          </cell>
          <cell r="C2897">
            <v>38</v>
          </cell>
          <cell r="D2897" t="str">
            <v>9</v>
          </cell>
          <cell r="E2897">
            <v>6.6116000000000001</v>
          </cell>
        </row>
        <row r="2898">
          <cell r="A2898" t="str">
            <v>HE</v>
          </cell>
          <cell r="B2898">
            <v>199902</v>
          </cell>
          <cell r="C2898">
            <v>38</v>
          </cell>
          <cell r="D2898" t="str">
            <v>C</v>
          </cell>
          <cell r="E2898">
            <v>78.45620000000001</v>
          </cell>
        </row>
        <row r="2899">
          <cell r="A2899" t="str">
            <v>HE</v>
          </cell>
          <cell r="B2899">
            <v>199902</v>
          </cell>
          <cell r="C2899">
            <v>38</v>
          </cell>
          <cell r="D2899" t="str">
            <v>F</v>
          </cell>
          <cell r="E2899">
            <v>7.2249999999999996</v>
          </cell>
        </row>
        <row r="2900">
          <cell r="A2900" t="str">
            <v>HE</v>
          </cell>
          <cell r="B2900">
            <v>199902</v>
          </cell>
          <cell r="C2900">
            <v>38</v>
          </cell>
          <cell r="D2900" t="str">
            <v>R</v>
          </cell>
          <cell r="E2900">
            <v>3.9480000000000004</v>
          </cell>
        </row>
        <row r="2901">
          <cell r="A2901" t="str">
            <v>HE</v>
          </cell>
          <cell r="B2901">
            <v>199902</v>
          </cell>
          <cell r="C2901">
            <v>39</v>
          </cell>
          <cell r="E2901">
            <v>100</v>
          </cell>
        </row>
        <row r="2902">
          <cell r="A2902" t="str">
            <v>HE</v>
          </cell>
          <cell r="B2902">
            <v>199902</v>
          </cell>
          <cell r="C2902">
            <v>39</v>
          </cell>
          <cell r="D2902" t="str">
            <v>0</v>
          </cell>
          <cell r="E2902">
            <v>0</v>
          </cell>
        </row>
        <row r="2903">
          <cell r="A2903" t="str">
            <v>HE</v>
          </cell>
          <cell r="B2903">
            <v>199902</v>
          </cell>
          <cell r="C2903">
            <v>39</v>
          </cell>
          <cell r="D2903" t="str">
            <v>3</v>
          </cell>
          <cell r="E2903">
            <v>3.6899000000000002</v>
          </cell>
        </row>
        <row r="2904">
          <cell r="A2904" t="str">
            <v>HE</v>
          </cell>
          <cell r="B2904">
            <v>199902</v>
          </cell>
          <cell r="C2904">
            <v>39</v>
          </cell>
          <cell r="D2904" t="str">
            <v>6</v>
          </cell>
          <cell r="E2904">
            <v>1.1254</v>
          </cell>
        </row>
        <row r="2905">
          <cell r="A2905" t="str">
            <v>HE</v>
          </cell>
          <cell r="B2905">
            <v>199902</v>
          </cell>
          <cell r="C2905">
            <v>39</v>
          </cell>
          <cell r="D2905" t="str">
            <v>6+</v>
          </cell>
          <cell r="E2905">
            <v>17.95</v>
          </cell>
        </row>
        <row r="2906">
          <cell r="A2906" t="str">
            <v>HE</v>
          </cell>
          <cell r="B2906">
            <v>199902</v>
          </cell>
          <cell r="C2906">
            <v>39</v>
          </cell>
          <cell r="D2906" t="str">
            <v>9</v>
          </cell>
          <cell r="E2906">
            <v>6.9066000000000001</v>
          </cell>
        </row>
        <row r="2907">
          <cell r="A2907" t="str">
            <v>HE</v>
          </cell>
          <cell r="B2907">
            <v>199902</v>
          </cell>
          <cell r="C2907">
            <v>39</v>
          </cell>
          <cell r="D2907" t="str">
            <v>C</v>
          </cell>
          <cell r="E2907">
            <v>78.36</v>
          </cell>
        </row>
        <row r="2908">
          <cell r="A2908" t="str">
            <v>HE</v>
          </cell>
          <cell r="B2908">
            <v>199902</v>
          </cell>
          <cell r="C2908">
            <v>39</v>
          </cell>
          <cell r="D2908" t="str">
            <v>F</v>
          </cell>
          <cell r="E2908">
            <v>6.2382</v>
          </cell>
        </row>
        <row r="2909">
          <cell r="A2909" t="str">
            <v>HE</v>
          </cell>
          <cell r="B2909">
            <v>199902</v>
          </cell>
          <cell r="C2909">
            <v>39</v>
          </cell>
          <cell r="D2909" t="str">
            <v>R</v>
          </cell>
          <cell r="E2909">
            <v>3.6798000000000002</v>
          </cell>
        </row>
        <row r="2910">
          <cell r="A2910" t="str">
            <v>HE</v>
          </cell>
          <cell r="B2910">
            <v>199902</v>
          </cell>
          <cell r="C2910">
            <v>40</v>
          </cell>
          <cell r="E2910">
            <v>100</v>
          </cell>
        </row>
        <row r="2911">
          <cell r="A2911" t="str">
            <v>HE</v>
          </cell>
          <cell r="B2911">
            <v>199902</v>
          </cell>
          <cell r="C2911">
            <v>40</v>
          </cell>
          <cell r="D2911" t="str">
            <v>0</v>
          </cell>
          <cell r="E2911">
            <v>0</v>
          </cell>
        </row>
        <row r="2912">
          <cell r="A2912" t="str">
            <v>HE</v>
          </cell>
          <cell r="B2912">
            <v>199902</v>
          </cell>
          <cell r="C2912">
            <v>40</v>
          </cell>
          <cell r="D2912" t="str">
            <v>3</v>
          </cell>
          <cell r="E2912">
            <v>3.5058000000000002</v>
          </cell>
        </row>
        <row r="2913">
          <cell r="A2913" t="str">
            <v>HE</v>
          </cell>
          <cell r="B2913">
            <v>199902</v>
          </cell>
          <cell r="C2913">
            <v>40</v>
          </cell>
          <cell r="D2913" t="str">
            <v>6</v>
          </cell>
          <cell r="E2913">
            <v>1.4535</v>
          </cell>
        </row>
        <row r="2914">
          <cell r="A2914" t="str">
            <v>HE</v>
          </cell>
          <cell r="B2914">
            <v>199902</v>
          </cell>
          <cell r="C2914">
            <v>40</v>
          </cell>
          <cell r="D2914" t="str">
            <v>6+</v>
          </cell>
          <cell r="E2914">
            <v>20.821999999999999</v>
          </cell>
        </row>
        <row r="2915">
          <cell r="A2915" t="str">
            <v>HE</v>
          </cell>
          <cell r="B2915">
            <v>199902</v>
          </cell>
          <cell r="C2915">
            <v>40</v>
          </cell>
          <cell r="D2915" t="str">
            <v>9</v>
          </cell>
          <cell r="E2915">
            <v>7.8260000000000005</v>
          </cell>
        </row>
        <row r="2916">
          <cell r="A2916" t="str">
            <v>HE</v>
          </cell>
          <cell r="B2916">
            <v>199902</v>
          </cell>
          <cell r="C2916">
            <v>40</v>
          </cell>
          <cell r="D2916" t="str">
            <v>C</v>
          </cell>
          <cell r="E2916">
            <v>75.67240000000001</v>
          </cell>
        </row>
        <row r="2917">
          <cell r="A2917" t="str">
            <v>HE</v>
          </cell>
          <cell r="B2917">
            <v>199902</v>
          </cell>
          <cell r="C2917">
            <v>40</v>
          </cell>
          <cell r="D2917" t="str">
            <v>F</v>
          </cell>
          <cell r="E2917">
            <v>7.4033000000000007</v>
          </cell>
        </row>
        <row r="2918">
          <cell r="A2918" t="str">
            <v>HE</v>
          </cell>
          <cell r="B2918">
            <v>199902</v>
          </cell>
          <cell r="C2918">
            <v>40</v>
          </cell>
          <cell r="D2918" t="str">
            <v>R</v>
          </cell>
          <cell r="E2918">
            <v>4.1391</v>
          </cell>
        </row>
        <row r="2919">
          <cell r="A2919" t="str">
            <v>HE</v>
          </cell>
          <cell r="B2919">
            <v>199902</v>
          </cell>
          <cell r="C2919">
            <v>41</v>
          </cell>
          <cell r="E2919">
            <v>100</v>
          </cell>
        </row>
        <row r="2920">
          <cell r="A2920" t="str">
            <v>HE</v>
          </cell>
          <cell r="B2920">
            <v>199902</v>
          </cell>
          <cell r="C2920">
            <v>41</v>
          </cell>
          <cell r="D2920" t="str">
            <v>0</v>
          </cell>
          <cell r="E2920">
            <v>0</v>
          </cell>
        </row>
        <row r="2921">
          <cell r="A2921" t="str">
            <v>HE</v>
          </cell>
          <cell r="B2921">
            <v>199902</v>
          </cell>
          <cell r="C2921">
            <v>41</v>
          </cell>
          <cell r="D2921" t="str">
            <v>3</v>
          </cell>
          <cell r="E2921">
            <v>4.8915000000000006</v>
          </cell>
        </row>
        <row r="2922">
          <cell r="A2922" t="str">
            <v>HE</v>
          </cell>
          <cell r="B2922">
            <v>199902</v>
          </cell>
          <cell r="C2922">
            <v>41</v>
          </cell>
          <cell r="D2922" t="str">
            <v>6</v>
          </cell>
          <cell r="E2922">
            <v>2.1074000000000002</v>
          </cell>
        </row>
        <row r="2923">
          <cell r="A2923" t="str">
            <v>HE</v>
          </cell>
          <cell r="B2923">
            <v>199902</v>
          </cell>
          <cell r="C2923">
            <v>41</v>
          </cell>
          <cell r="D2923" t="str">
            <v>6+</v>
          </cell>
          <cell r="E2923">
            <v>23.896000000000001</v>
          </cell>
        </row>
        <row r="2924">
          <cell r="A2924" t="str">
            <v>HE</v>
          </cell>
          <cell r="B2924">
            <v>199902</v>
          </cell>
          <cell r="C2924">
            <v>41</v>
          </cell>
          <cell r="D2924" t="str">
            <v>9</v>
          </cell>
          <cell r="E2924">
            <v>9.1051000000000002</v>
          </cell>
        </row>
        <row r="2925">
          <cell r="A2925" t="str">
            <v>HE</v>
          </cell>
          <cell r="B2925">
            <v>199902</v>
          </cell>
          <cell r="C2925">
            <v>41</v>
          </cell>
          <cell r="D2925" t="str">
            <v>C</v>
          </cell>
          <cell r="E2925">
            <v>71.212400000000002</v>
          </cell>
        </row>
        <row r="2926">
          <cell r="A2926" t="str">
            <v>HE</v>
          </cell>
          <cell r="B2926">
            <v>199902</v>
          </cell>
          <cell r="C2926">
            <v>41</v>
          </cell>
          <cell r="D2926" t="str">
            <v>F</v>
          </cell>
          <cell r="E2926">
            <v>7.8970000000000002</v>
          </cell>
        </row>
        <row r="2927">
          <cell r="A2927" t="str">
            <v>HE</v>
          </cell>
          <cell r="B2927">
            <v>199902</v>
          </cell>
          <cell r="C2927">
            <v>41</v>
          </cell>
          <cell r="D2927" t="str">
            <v>R</v>
          </cell>
          <cell r="E2927">
            <v>4.7866</v>
          </cell>
        </row>
        <row r="2928">
          <cell r="A2928" t="str">
            <v>HE</v>
          </cell>
          <cell r="B2928">
            <v>200001</v>
          </cell>
          <cell r="C2928">
            <v>0</v>
          </cell>
          <cell r="E2928">
            <v>100</v>
          </cell>
        </row>
        <row r="2929">
          <cell r="A2929" t="str">
            <v>HE</v>
          </cell>
          <cell r="B2929">
            <v>200001</v>
          </cell>
          <cell r="C2929">
            <v>0</v>
          </cell>
          <cell r="D2929" t="str">
            <v>3</v>
          </cell>
          <cell r="E2929">
            <v>0.9628000000000001</v>
          </cell>
        </row>
        <row r="2930">
          <cell r="A2930" t="str">
            <v>HE</v>
          </cell>
          <cell r="B2930">
            <v>200001</v>
          </cell>
          <cell r="C2930">
            <v>0</v>
          </cell>
          <cell r="D2930" t="str">
            <v>6</v>
          </cell>
          <cell r="E2930">
            <v>7.1800000000000003E-2</v>
          </cell>
        </row>
        <row r="2931">
          <cell r="A2931" t="str">
            <v>HE</v>
          </cell>
          <cell r="B2931">
            <v>200001</v>
          </cell>
          <cell r="C2931">
            <v>0</v>
          </cell>
          <cell r="D2931" t="str">
            <v>6+</v>
          </cell>
          <cell r="E2931">
            <v>7.2999999999999995E-2</v>
          </cell>
        </row>
        <row r="2932">
          <cell r="A2932" t="str">
            <v>HE</v>
          </cell>
          <cell r="B2932">
            <v>200001</v>
          </cell>
          <cell r="C2932">
            <v>0</v>
          </cell>
          <cell r="D2932" t="str">
            <v>9</v>
          </cell>
          <cell r="E2932">
            <v>9.0000000000000008E-4</v>
          </cell>
        </row>
        <row r="2933">
          <cell r="A2933" t="str">
            <v>HE</v>
          </cell>
          <cell r="B2933">
            <v>200001</v>
          </cell>
          <cell r="C2933">
            <v>0</v>
          </cell>
          <cell r="D2933" t="str">
            <v>C</v>
          </cell>
          <cell r="E2933">
            <v>98.964500000000001</v>
          </cell>
        </row>
        <row r="2934">
          <cell r="A2934" t="str">
            <v>HE</v>
          </cell>
          <cell r="B2934">
            <v>200001</v>
          </cell>
          <cell r="C2934">
            <v>1</v>
          </cell>
          <cell r="E2934">
            <v>100</v>
          </cell>
        </row>
        <row r="2935">
          <cell r="A2935" t="str">
            <v>HE</v>
          </cell>
          <cell r="B2935">
            <v>200001</v>
          </cell>
          <cell r="C2935">
            <v>1</v>
          </cell>
          <cell r="D2935" t="str">
            <v>0</v>
          </cell>
          <cell r="E2935">
            <v>0</v>
          </cell>
        </row>
        <row r="2936">
          <cell r="A2936" t="str">
            <v>HE</v>
          </cell>
          <cell r="B2936">
            <v>200001</v>
          </cell>
          <cell r="C2936">
            <v>1</v>
          </cell>
          <cell r="D2936" t="str">
            <v>3</v>
          </cell>
          <cell r="E2936">
            <v>1.2035</v>
          </cell>
        </row>
        <row r="2937">
          <cell r="A2937" t="str">
            <v>HE</v>
          </cell>
          <cell r="B2937">
            <v>200001</v>
          </cell>
          <cell r="C2937">
            <v>1</v>
          </cell>
          <cell r="D2937" t="str">
            <v>6</v>
          </cell>
          <cell r="E2937">
            <v>0.27960000000000002</v>
          </cell>
        </row>
        <row r="2938">
          <cell r="A2938" t="str">
            <v>HE</v>
          </cell>
          <cell r="B2938">
            <v>200001</v>
          </cell>
          <cell r="C2938">
            <v>1</v>
          </cell>
          <cell r="D2938" t="str">
            <v>6+</v>
          </cell>
          <cell r="E2938">
            <v>0.38900000000000001</v>
          </cell>
        </row>
        <row r="2939">
          <cell r="A2939" t="str">
            <v>HE</v>
          </cell>
          <cell r="B2939">
            <v>200001</v>
          </cell>
          <cell r="C2939">
            <v>1</v>
          </cell>
          <cell r="D2939" t="str">
            <v>9</v>
          </cell>
          <cell r="E2939">
            <v>7.0800000000000002E-2</v>
          </cell>
        </row>
        <row r="2940">
          <cell r="A2940" t="str">
            <v>HE</v>
          </cell>
          <cell r="B2940">
            <v>200001</v>
          </cell>
          <cell r="C2940">
            <v>1</v>
          </cell>
          <cell r="D2940" t="str">
            <v>C</v>
          </cell>
          <cell r="E2940">
            <v>98.407200000000003</v>
          </cell>
        </row>
        <row r="2941">
          <cell r="A2941" t="str">
            <v>HE</v>
          </cell>
          <cell r="B2941">
            <v>200001</v>
          </cell>
          <cell r="C2941">
            <v>1</v>
          </cell>
          <cell r="D2941" t="str">
            <v>F</v>
          </cell>
          <cell r="E2941">
            <v>3.8900000000000004E-2</v>
          </cell>
        </row>
        <row r="2942">
          <cell r="A2942" t="str">
            <v>HE</v>
          </cell>
          <cell r="B2942">
            <v>200001</v>
          </cell>
          <cell r="C2942">
            <v>2</v>
          </cell>
          <cell r="E2942">
            <v>100</v>
          </cell>
        </row>
        <row r="2943">
          <cell r="A2943" t="str">
            <v>HE</v>
          </cell>
          <cell r="B2943">
            <v>200001</v>
          </cell>
          <cell r="C2943">
            <v>2</v>
          </cell>
          <cell r="D2943" t="str">
            <v>0</v>
          </cell>
          <cell r="E2943">
            <v>0</v>
          </cell>
        </row>
        <row r="2944">
          <cell r="A2944" t="str">
            <v>HE</v>
          </cell>
          <cell r="B2944">
            <v>200001</v>
          </cell>
          <cell r="C2944">
            <v>2</v>
          </cell>
          <cell r="D2944" t="str">
            <v>3</v>
          </cell>
          <cell r="E2944">
            <v>1.4103000000000001</v>
          </cell>
        </row>
        <row r="2945">
          <cell r="A2945" t="str">
            <v>HE</v>
          </cell>
          <cell r="B2945">
            <v>200001</v>
          </cell>
          <cell r="C2945">
            <v>2</v>
          </cell>
          <cell r="D2945" t="str">
            <v>6</v>
          </cell>
          <cell r="E2945">
            <v>0.46490000000000004</v>
          </cell>
        </row>
        <row r="2946">
          <cell r="A2946" t="str">
            <v>HE</v>
          </cell>
          <cell r="B2946">
            <v>200001</v>
          </cell>
          <cell r="C2946">
            <v>2</v>
          </cell>
          <cell r="D2946" t="str">
            <v>6+</v>
          </cell>
          <cell r="E2946">
            <v>0.91800000000000004</v>
          </cell>
        </row>
        <row r="2947">
          <cell r="A2947" t="str">
            <v>HE</v>
          </cell>
          <cell r="B2947">
            <v>200001</v>
          </cell>
          <cell r="C2947">
            <v>2</v>
          </cell>
          <cell r="D2947" t="str">
            <v>9</v>
          </cell>
          <cell r="E2947">
            <v>0.16820000000000002</v>
          </cell>
        </row>
        <row r="2948">
          <cell r="A2948" t="str">
            <v>HE</v>
          </cell>
          <cell r="B2948">
            <v>200001</v>
          </cell>
          <cell r="C2948">
            <v>2</v>
          </cell>
          <cell r="D2948" t="str">
            <v>C</v>
          </cell>
          <cell r="E2948">
            <v>97.672000000000011</v>
          </cell>
        </row>
        <row r="2949">
          <cell r="A2949" t="str">
            <v>HE</v>
          </cell>
          <cell r="B2949">
            <v>200001</v>
          </cell>
          <cell r="C2949">
            <v>2</v>
          </cell>
          <cell r="D2949" t="str">
            <v>F</v>
          </cell>
          <cell r="E2949">
            <v>0.28450000000000003</v>
          </cell>
        </row>
        <row r="2950">
          <cell r="A2950" t="str">
            <v>HE</v>
          </cell>
          <cell r="B2950">
            <v>200001</v>
          </cell>
          <cell r="C2950">
            <v>3</v>
          </cell>
          <cell r="E2950">
            <v>100</v>
          </cell>
        </row>
        <row r="2951">
          <cell r="A2951" t="str">
            <v>HE</v>
          </cell>
          <cell r="B2951">
            <v>200001</v>
          </cell>
          <cell r="C2951">
            <v>3</v>
          </cell>
          <cell r="D2951" t="str">
            <v>0</v>
          </cell>
          <cell r="E2951">
            <v>0</v>
          </cell>
        </row>
        <row r="2952">
          <cell r="A2952" t="str">
            <v>HE</v>
          </cell>
          <cell r="B2952">
            <v>200001</v>
          </cell>
          <cell r="C2952">
            <v>3</v>
          </cell>
          <cell r="D2952" t="str">
            <v>3</v>
          </cell>
          <cell r="E2952">
            <v>1.7001000000000002</v>
          </cell>
        </row>
        <row r="2953">
          <cell r="A2953" t="str">
            <v>HE</v>
          </cell>
          <cell r="B2953">
            <v>200001</v>
          </cell>
          <cell r="C2953">
            <v>3</v>
          </cell>
          <cell r="D2953" t="str">
            <v>6</v>
          </cell>
          <cell r="E2953">
            <v>0.65780000000000005</v>
          </cell>
        </row>
        <row r="2954">
          <cell r="A2954" t="str">
            <v>HE</v>
          </cell>
          <cell r="B2954">
            <v>200001</v>
          </cell>
          <cell r="C2954">
            <v>3</v>
          </cell>
          <cell r="D2954" t="str">
            <v>6+</v>
          </cell>
          <cell r="E2954">
            <v>1.7589999999999999</v>
          </cell>
        </row>
        <row r="2955">
          <cell r="A2955" t="str">
            <v>HE</v>
          </cell>
          <cell r="B2955">
            <v>200001</v>
          </cell>
          <cell r="C2955">
            <v>3</v>
          </cell>
          <cell r="D2955" t="str">
            <v>9</v>
          </cell>
          <cell r="E2955">
            <v>0.37920000000000004</v>
          </cell>
        </row>
        <row r="2956">
          <cell r="A2956" t="str">
            <v>HE</v>
          </cell>
          <cell r="B2956">
            <v>200001</v>
          </cell>
          <cell r="C2956">
            <v>3</v>
          </cell>
          <cell r="D2956" t="str">
            <v>C</v>
          </cell>
          <cell r="E2956">
            <v>96.540500000000009</v>
          </cell>
        </row>
        <row r="2957">
          <cell r="A2957" t="str">
            <v>HE</v>
          </cell>
          <cell r="B2957">
            <v>200001</v>
          </cell>
          <cell r="C2957">
            <v>3</v>
          </cell>
          <cell r="D2957" t="str">
            <v>F</v>
          </cell>
          <cell r="E2957">
            <v>0.72100000000000009</v>
          </cell>
        </row>
        <row r="2958">
          <cell r="A2958" t="str">
            <v>HE</v>
          </cell>
          <cell r="B2958">
            <v>200001</v>
          </cell>
          <cell r="C2958">
            <v>3</v>
          </cell>
          <cell r="D2958" t="str">
            <v>R</v>
          </cell>
          <cell r="E2958">
            <v>1.3000000000000002E-3</v>
          </cell>
        </row>
        <row r="2959">
          <cell r="A2959" t="str">
            <v>HE</v>
          </cell>
          <cell r="B2959">
            <v>200001</v>
          </cell>
          <cell r="C2959">
            <v>4</v>
          </cell>
          <cell r="E2959">
            <v>100</v>
          </cell>
        </row>
        <row r="2960">
          <cell r="A2960" t="str">
            <v>HE</v>
          </cell>
          <cell r="B2960">
            <v>200001</v>
          </cell>
          <cell r="C2960">
            <v>4</v>
          </cell>
          <cell r="D2960" t="str">
            <v>0</v>
          </cell>
          <cell r="E2960">
            <v>0</v>
          </cell>
        </row>
        <row r="2961">
          <cell r="A2961" t="str">
            <v>HE</v>
          </cell>
          <cell r="B2961">
            <v>200001</v>
          </cell>
          <cell r="C2961">
            <v>4</v>
          </cell>
          <cell r="D2961" t="str">
            <v>3</v>
          </cell>
          <cell r="E2961">
            <v>1.7032</v>
          </cell>
        </row>
        <row r="2962">
          <cell r="A2962" t="str">
            <v>HE</v>
          </cell>
          <cell r="B2962">
            <v>200001</v>
          </cell>
          <cell r="C2962">
            <v>4</v>
          </cell>
          <cell r="D2962" t="str">
            <v>6</v>
          </cell>
          <cell r="E2962">
            <v>0.68330000000000002</v>
          </cell>
        </row>
        <row r="2963">
          <cell r="A2963" t="str">
            <v>HE</v>
          </cell>
          <cell r="B2963">
            <v>200001</v>
          </cell>
          <cell r="C2963">
            <v>4</v>
          </cell>
          <cell r="D2963" t="str">
            <v>6+</v>
          </cell>
          <cell r="E2963">
            <v>2.6739999999999999</v>
          </cell>
        </row>
        <row r="2964">
          <cell r="A2964" t="str">
            <v>HE</v>
          </cell>
          <cell r="B2964">
            <v>200001</v>
          </cell>
          <cell r="C2964">
            <v>4</v>
          </cell>
          <cell r="D2964" t="str">
            <v>9</v>
          </cell>
          <cell r="E2964">
            <v>0.57340000000000002</v>
          </cell>
        </row>
        <row r="2965">
          <cell r="A2965" t="str">
            <v>HE</v>
          </cell>
          <cell r="B2965">
            <v>200001</v>
          </cell>
          <cell r="C2965">
            <v>4</v>
          </cell>
          <cell r="D2965" t="str">
            <v>C</v>
          </cell>
          <cell r="E2965">
            <v>95.623100000000008</v>
          </cell>
        </row>
        <row r="2966">
          <cell r="A2966" t="str">
            <v>HE</v>
          </cell>
          <cell r="B2966">
            <v>200001</v>
          </cell>
          <cell r="C2966">
            <v>4</v>
          </cell>
          <cell r="D2966" t="str">
            <v>F</v>
          </cell>
          <cell r="E2966">
            <v>1.4043000000000001</v>
          </cell>
        </row>
        <row r="2967">
          <cell r="A2967" t="str">
            <v>HE</v>
          </cell>
          <cell r="B2967">
            <v>200001</v>
          </cell>
          <cell r="C2967">
            <v>4</v>
          </cell>
          <cell r="D2967" t="str">
            <v>R</v>
          </cell>
          <cell r="E2967">
            <v>1.2700000000000001E-2</v>
          </cell>
        </row>
        <row r="2968">
          <cell r="A2968" t="str">
            <v>HE</v>
          </cell>
          <cell r="B2968">
            <v>200001</v>
          </cell>
          <cell r="C2968">
            <v>5</v>
          </cell>
          <cell r="E2968">
            <v>100</v>
          </cell>
        </row>
        <row r="2969">
          <cell r="A2969" t="str">
            <v>HE</v>
          </cell>
          <cell r="B2969">
            <v>200001</v>
          </cell>
          <cell r="C2969">
            <v>5</v>
          </cell>
          <cell r="D2969" t="str">
            <v>0</v>
          </cell>
          <cell r="E2969">
            <v>0</v>
          </cell>
        </row>
        <row r="2970">
          <cell r="A2970" t="str">
            <v>HE</v>
          </cell>
          <cell r="B2970">
            <v>200001</v>
          </cell>
          <cell r="C2970">
            <v>5</v>
          </cell>
          <cell r="D2970" t="str">
            <v>3</v>
          </cell>
          <cell r="E2970">
            <v>2.2162999999999999</v>
          </cell>
        </row>
        <row r="2971">
          <cell r="A2971" t="str">
            <v>HE</v>
          </cell>
          <cell r="B2971">
            <v>200001</v>
          </cell>
          <cell r="C2971">
            <v>5</v>
          </cell>
          <cell r="D2971" t="str">
            <v>6</v>
          </cell>
          <cell r="E2971">
            <v>0.74960000000000004</v>
          </cell>
        </row>
        <row r="2972">
          <cell r="A2972" t="str">
            <v>HE</v>
          </cell>
          <cell r="B2972">
            <v>200001</v>
          </cell>
          <cell r="C2972">
            <v>5</v>
          </cell>
          <cell r="D2972" t="str">
            <v>6+</v>
          </cell>
          <cell r="E2972">
            <v>3.4169999999999998</v>
          </cell>
        </row>
        <row r="2973">
          <cell r="A2973" t="str">
            <v>HE</v>
          </cell>
          <cell r="B2973">
            <v>200001</v>
          </cell>
          <cell r="C2973">
            <v>5</v>
          </cell>
          <cell r="D2973" t="str">
            <v>9</v>
          </cell>
          <cell r="E2973">
            <v>0.89970000000000006</v>
          </cell>
        </row>
        <row r="2974">
          <cell r="A2974" t="str">
            <v>HE</v>
          </cell>
          <cell r="B2974">
            <v>200001</v>
          </cell>
          <cell r="C2974">
            <v>5</v>
          </cell>
          <cell r="D2974" t="str">
            <v>C</v>
          </cell>
          <cell r="E2974">
            <v>94.366600000000005</v>
          </cell>
        </row>
        <row r="2975">
          <cell r="A2975" t="str">
            <v>HE</v>
          </cell>
          <cell r="B2975">
            <v>200001</v>
          </cell>
          <cell r="C2975">
            <v>5</v>
          </cell>
          <cell r="D2975" t="str">
            <v>F</v>
          </cell>
          <cell r="E2975">
            <v>1.7406000000000001</v>
          </cell>
        </row>
        <row r="2976">
          <cell r="A2976" t="str">
            <v>HE</v>
          </cell>
          <cell r="B2976">
            <v>200001</v>
          </cell>
          <cell r="C2976">
            <v>5</v>
          </cell>
          <cell r="D2976" t="str">
            <v>R</v>
          </cell>
          <cell r="E2976">
            <v>2.7300000000000001E-2</v>
          </cell>
        </row>
        <row r="2977">
          <cell r="A2977" t="str">
            <v>HE</v>
          </cell>
          <cell r="B2977">
            <v>200001</v>
          </cell>
          <cell r="C2977">
            <v>6</v>
          </cell>
          <cell r="E2977">
            <v>100</v>
          </cell>
        </row>
        <row r="2978">
          <cell r="A2978" t="str">
            <v>HE</v>
          </cell>
          <cell r="B2978">
            <v>200001</v>
          </cell>
          <cell r="C2978">
            <v>6</v>
          </cell>
          <cell r="D2978" t="str">
            <v>0</v>
          </cell>
          <cell r="E2978">
            <v>0</v>
          </cell>
        </row>
        <row r="2979">
          <cell r="A2979" t="str">
            <v>HE</v>
          </cell>
          <cell r="B2979">
            <v>200001</v>
          </cell>
          <cell r="C2979">
            <v>6</v>
          </cell>
          <cell r="D2979" t="str">
            <v>3</v>
          </cell>
          <cell r="E2979">
            <v>2.2654000000000001</v>
          </cell>
        </row>
        <row r="2980">
          <cell r="A2980" t="str">
            <v>HE</v>
          </cell>
          <cell r="B2980">
            <v>200001</v>
          </cell>
          <cell r="C2980">
            <v>6</v>
          </cell>
          <cell r="D2980" t="str">
            <v>6</v>
          </cell>
          <cell r="E2980">
            <v>0.79690000000000005</v>
          </cell>
        </row>
        <row r="2981">
          <cell r="A2981" t="str">
            <v>HE</v>
          </cell>
          <cell r="B2981">
            <v>200001</v>
          </cell>
          <cell r="C2981">
            <v>6</v>
          </cell>
          <cell r="D2981" t="str">
            <v>6+</v>
          </cell>
          <cell r="E2981">
            <v>4.327</v>
          </cell>
        </row>
        <row r="2982">
          <cell r="A2982" t="str">
            <v>HE</v>
          </cell>
          <cell r="B2982">
            <v>200001</v>
          </cell>
          <cell r="C2982">
            <v>6</v>
          </cell>
          <cell r="D2982" t="str">
            <v>9</v>
          </cell>
          <cell r="E2982">
            <v>1.1149</v>
          </cell>
        </row>
        <row r="2983">
          <cell r="A2983" t="str">
            <v>HE</v>
          </cell>
          <cell r="B2983">
            <v>200001</v>
          </cell>
          <cell r="C2983">
            <v>6</v>
          </cell>
          <cell r="D2983" t="str">
            <v>C</v>
          </cell>
          <cell r="E2983">
            <v>93.407700000000006</v>
          </cell>
        </row>
        <row r="2984">
          <cell r="A2984" t="str">
            <v>HE</v>
          </cell>
          <cell r="B2984">
            <v>200001</v>
          </cell>
          <cell r="C2984">
            <v>6</v>
          </cell>
          <cell r="D2984" t="str">
            <v>F</v>
          </cell>
          <cell r="E2984">
            <v>2.3389000000000002</v>
          </cell>
        </row>
        <row r="2985">
          <cell r="A2985" t="str">
            <v>HE</v>
          </cell>
          <cell r="B2985">
            <v>200001</v>
          </cell>
          <cell r="C2985">
            <v>6</v>
          </cell>
          <cell r="D2985" t="str">
            <v>R</v>
          </cell>
          <cell r="E2985">
            <v>7.6200000000000004E-2</v>
          </cell>
        </row>
        <row r="2986">
          <cell r="A2986" t="str">
            <v>HE</v>
          </cell>
          <cell r="B2986">
            <v>200001</v>
          </cell>
          <cell r="C2986">
            <v>7</v>
          </cell>
          <cell r="E2986">
            <v>100</v>
          </cell>
        </row>
        <row r="2987">
          <cell r="A2987" t="str">
            <v>HE</v>
          </cell>
          <cell r="B2987">
            <v>200001</v>
          </cell>
          <cell r="C2987">
            <v>7</v>
          </cell>
          <cell r="D2987" t="str">
            <v>0</v>
          </cell>
          <cell r="E2987">
            <v>0</v>
          </cell>
        </row>
        <row r="2988">
          <cell r="A2988" t="str">
            <v>HE</v>
          </cell>
          <cell r="B2988">
            <v>200001</v>
          </cell>
          <cell r="C2988">
            <v>7</v>
          </cell>
          <cell r="D2988" t="str">
            <v>3</v>
          </cell>
          <cell r="E2988">
            <v>2.3978999999999999</v>
          </cell>
        </row>
        <row r="2989">
          <cell r="A2989" t="str">
            <v>HE</v>
          </cell>
          <cell r="B2989">
            <v>200001</v>
          </cell>
          <cell r="C2989">
            <v>7</v>
          </cell>
          <cell r="D2989" t="str">
            <v>6</v>
          </cell>
          <cell r="E2989">
            <v>0.82440000000000002</v>
          </cell>
        </row>
        <row r="2990">
          <cell r="A2990" t="str">
            <v>HE</v>
          </cell>
          <cell r="B2990">
            <v>200001</v>
          </cell>
          <cell r="C2990">
            <v>7</v>
          </cell>
          <cell r="D2990" t="str">
            <v>6+</v>
          </cell>
          <cell r="E2990">
            <v>5.202</v>
          </cell>
        </row>
        <row r="2991">
          <cell r="A2991" t="str">
            <v>HE</v>
          </cell>
          <cell r="B2991">
            <v>200001</v>
          </cell>
          <cell r="C2991">
            <v>7</v>
          </cell>
          <cell r="D2991" t="str">
            <v>9</v>
          </cell>
          <cell r="E2991">
            <v>1.2518</v>
          </cell>
        </row>
        <row r="2992">
          <cell r="A2992" t="str">
            <v>HE</v>
          </cell>
          <cell r="B2992">
            <v>200001</v>
          </cell>
          <cell r="C2992">
            <v>7</v>
          </cell>
          <cell r="D2992" t="str">
            <v>C</v>
          </cell>
          <cell r="E2992">
            <v>92.400100000000009</v>
          </cell>
        </row>
        <row r="2993">
          <cell r="A2993" t="str">
            <v>HE</v>
          </cell>
          <cell r="B2993">
            <v>200001</v>
          </cell>
          <cell r="C2993">
            <v>7</v>
          </cell>
          <cell r="D2993" t="str">
            <v>F</v>
          </cell>
          <cell r="E2993">
            <v>2.9849999999999999</v>
          </cell>
        </row>
        <row r="2994">
          <cell r="A2994" t="str">
            <v>HE</v>
          </cell>
          <cell r="B2994">
            <v>200001</v>
          </cell>
          <cell r="C2994">
            <v>7</v>
          </cell>
          <cell r="D2994" t="str">
            <v>R</v>
          </cell>
          <cell r="E2994">
            <v>0.1409</v>
          </cell>
        </row>
        <row r="2995">
          <cell r="A2995" t="str">
            <v>HE</v>
          </cell>
          <cell r="B2995">
            <v>200001</v>
          </cell>
          <cell r="C2995">
            <v>8</v>
          </cell>
          <cell r="E2995">
            <v>100</v>
          </cell>
        </row>
        <row r="2996">
          <cell r="A2996" t="str">
            <v>HE</v>
          </cell>
          <cell r="B2996">
            <v>200001</v>
          </cell>
          <cell r="C2996">
            <v>8</v>
          </cell>
          <cell r="D2996" t="str">
            <v>0</v>
          </cell>
          <cell r="E2996">
            <v>0</v>
          </cell>
        </row>
        <row r="2997">
          <cell r="A2997" t="str">
            <v>HE</v>
          </cell>
          <cell r="B2997">
            <v>200001</v>
          </cell>
          <cell r="C2997">
            <v>8</v>
          </cell>
          <cell r="D2997" t="str">
            <v>3</v>
          </cell>
          <cell r="E2997">
            <v>2.3694000000000002</v>
          </cell>
        </row>
        <row r="2998">
          <cell r="A2998" t="str">
            <v>HE</v>
          </cell>
          <cell r="B2998">
            <v>200001</v>
          </cell>
          <cell r="C2998">
            <v>8</v>
          </cell>
          <cell r="D2998" t="str">
            <v>6</v>
          </cell>
          <cell r="E2998">
            <v>0.94930000000000003</v>
          </cell>
        </row>
        <row r="2999">
          <cell r="A2999" t="str">
            <v>HE</v>
          </cell>
          <cell r="B2999">
            <v>200001</v>
          </cell>
          <cell r="C2999">
            <v>8</v>
          </cell>
          <cell r="D2999" t="str">
            <v>6+</v>
          </cell>
          <cell r="E2999">
            <v>6.181</v>
          </cell>
        </row>
        <row r="3000">
          <cell r="A3000" t="str">
            <v>HE</v>
          </cell>
          <cell r="B3000">
            <v>200001</v>
          </cell>
          <cell r="C3000">
            <v>8</v>
          </cell>
          <cell r="D3000" t="str">
            <v>9</v>
          </cell>
          <cell r="E3000">
            <v>1.4688000000000001</v>
          </cell>
        </row>
        <row r="3001">
          <cell r="A3001" t="str">
            <v>HE</v>
          </cell>
          <cell r="B3001">
            <v>200001</v>
          </cell>
          <cell r="C3001">
            <v>8</v>
          </cell>
          <cell r="D3001" t="str">
            <v>C</v>
          </cell>
          <cell r="E3001">
            <v>91.449600000000004</v>
          </cell>
        </row>
        <row r="3002">
          <cell r="A3002" t="str">
            <v>HE</v>
          </cell>
          <cell r="B3002">
            <v>200001</v>
          </cell>
          <cell r="C3002">
            <v>8</v>
          </cell>
          <cell r="D3002" t="str">
            <v>F</v>
          </cell>
          <cell r="E3002">
            <v>3.5382000000000002</v>
          </cell>
        </row>
        <row r="3003">
          <cell r="A3003" t="str">
            <v>HE</v>
          </cell>
          <cell r="B3003">
            <v>200001</v>
          </cell>
          <cell r="C3003">
            <v>8</v>
          </cell>
          <cell r="D3003" t="str">
            <v>R</v>
          </cell>
          <cell r="E3003">
            <v>0.2248</v>
          </cell>
        </row>
        <row r="3004">
          <cell r="A3004" t="str">
            <v>HE</v>
          </cell>
          <cell r="B3004">
            <v>200001</v>
          </cell>
          <cell r="C3004">
            <v>9</v>
          </cell>
          <cell r="E3004">
            <v>100</v>
          </cell>
        </row>
        <row r="3005">
          <cell r="A3005" t="str">
            <v>HE</v>
          </cell>
          <cell r="B3005">
            <v>200001</v>
          </cell>
          <cell r="C3005">
            <v>9</v>
          </cell>
          <cell r="D3005" t="str">
            <v>0</v>
          </cell>
          <cell r="E3005">
            <v>0</v>
          </cell>
        </row>
        <row r="3006">
          <cell r="A3006" t="str">
            <v>HE</v>
          </cell>
          <cell r="B3006">
            <v>200001</v>
          </cell>
          <cell r="C3006">
            <v>9</v>
          </cell>
          <cell r="D3006" t="str">
            <v>3</v>
          </cell>
          <cell r="E3006">
            <v>2.2215000000000003</v>
          </cell>
        </row>
        <row r="3007">
          <cell r="A3007" t="str">
            <v>HE</v>
          </cell>
          <cell r="B3007">
            <v>200001</v>
          </cell>
          <cell r="C3007">
            <v>9</v>
          </cell>
          <cell r="D3007" t="str">
            <v>6</v>
          </cell>
          <cell r="E3007">
            <v>0.91930000000000001</v>
          </cell>
        </row>
        <row r="3008">
          <cell r="A3008" t="str">
            <v>HE</v>
          </cell>
          <cell r="B3008">
            <v>200001</v>
          </cell>
          <cell r="C3008">
            <v>9</v>
          </cell>
          <cell r="D3008" t="str">
            <v>6+</v>
          </cell>
          <cell r="E3008">
            <v>7.0010000000000003</v>
          </cell>
        </row>
        <row r="3009">
          <cell r="A3009" t="str">
            <v>HE</v>
          </cell>
          <cell r="B3009">
            <v>200001</v>
          </cell>
          <cell r="C3009">
            <v>9</v>
          </cell>
          <cell r="D3009" t="str">
            <v>9</v>
          </cell>
          <cell r="E3009">
            <v>1.7010000000000001</v>
          </cell>
        </row>
        <row r="3010">
          <cell r="A3010" t="str">
            <v>HE</v>
          </cell>
          <cell r="B3010">
            <v>200001</v>
          </cell>
          <cell r="C3010">
            <v>9</v>
          </cell>
          <cell r="D3010" t="str">
            <v>C</v>
          </cell>
          <cell r="E3010">
            <v>90.777799999999999</v>
          </cell>
        </row>
        <row r="3011">
          <cell r="A3011" t="str">
            <v>HE</v>
          </cell>
          <cell r="B3011">
            <v>200001</v>
          </cell>
          <cell r="C3011">
            <v>9</v>
          </cell>
          <cell r="D3011" t="str">
            <v>F</v>
          </cell>
          <cell r="E3011">
            <v>4.0484999999999998</v>
          </cell>
        </row>
        <row r="3012">
          <cell r="A3012" t="str">
            <v>HE</v>
          </cell>
          <cell r="B3012">
            <v>200001</v>
          </cell>
          <cell r="C3012">
            <v>9</v>
          </cell>
          <cell r="D3012" t="str">
            <v>R</v>
          </cell>
          <cell r="E3012">
            <v>0.33190000000000003</v>
          </cell>
        </row>
        <row r="3013">
          <cell r="A3013" t="str">
            <v>HE</v>
          </cell>
          <cell r="B3013">
            <v>200001</v>
          </cell>
          <cell r="C3013">
            <v>10</v>
          </cell>
          <cell r="E3013">
            <v>100</v>
          </cell>
        </row>
        <row r="3014">
          <cell r="A3014" t="str">
            <v>HE</v>
          </cell>
          <cell r="B3014">
            <v>200001</v>
          </cell>
          <cell r="C3014">
            <v>10</v>
          </cell>
          <cell r="D3014" t="str">
            <v>0</v>
          </cell>
          <cell r="E3014">
            <v>0</v>
          </cell>
        </row>
        <row r="3015">
          <cell r="A3015" t="str">
            <v>HE</v>
          </cell>
          <cell r="B3015">
            <v>200001</v>
          </cell>
          <cell r="C3015">
            <v>10</v>
          </cell>
          <cell r="D3015" t="str">
            <v>3</v>
          </cell>
          <cell r="E3015">
            <v>2.1554000000000002</v>
          </cell>
        </row>
        <row r="3016">
          <cell r="A3016" t="str">
            <v>HE</v>
          </cell>
          <cell r="B3016">
            <v>200001</v>
          </cell>
          <cell r="C3016">
            <v>10</v>
          </cell>
          <cell r="D3016" t="str">
            <v>6</v>
          </cell>
          <cell r="E3016">
            <v>0.85300000000000009</v>
          </cell>
        </row>
        <row r="3017">
          <cell r="A3017" t="str">
            <v>HE</v>
          </cell>
          <cell r="B3017">
            <v>200001</v>
          </cell>
          <cell r="C3017">
            <v>10</v>
          </cell>
          <cell r="D3017" t="str">
            <v>6+</v>
          </cell>
          <cell r="E3017">
            <v>7.47</v>
          </cell>
        </row>
        <row r="3018">
          <cell r="A3018" t="str">
            <v>HE</v>
          </cell>
          <cell r="B3018">
            <v>200001</v>
          </cell>
          <cell r="C3018">
            <v>10</v>
          </cell>
          <cell r="D3018" t="str">
            <v>9</v>
          </cell>
          <cell r="E3018">
            <v>1.8084</v>
          </cell>
        </row>
        <row r="3019">
          <cell r="A3019" t="str">
            <v>HE</v>
          </cell>
          <cell r="B3019">
            <v>200001</v>
          </cell>
          <cell r="C3019">
            <v>10</v>
          </cell>
          <cell r="D3019" t="str">
            <v>C</v>
          </cell>
          <cell r="E3019">
            <v>90.374800000000008</v>
          </cell>
        </row>
        <row r="3020">
          <cell r="A3020" t="str">
            <v>HE</v>
          </cell>
          <cell r="B3020">
            <v>200001</v>
          </cell>
          <cell r="C3020">
            <v>10</v>
          </cell>
          <cell r="D3020" t="str">
            <v>F</v>
          </cell>
          <cell r="E3020">
            <v>4.3631000000000002</v>
          </cell>
        </row>
        <row r="3021">
          <cell r="A3021" t="str">
            <v>HE</v>
          </cell>
          <cell r="B3021">
            <v>200001</v>
          </cell>
          <cell r="C3021">
            <v>10</v>
          </cell>
          <cell r="D3021" t="str">
            <v>R</v>
          </cell>
          <cell r="E3021">
            <v>0.44530000000000003</v>
          </cell>
        </row>
        <row r="3022">
          <cell r="A3022" t="str">
            <v>HE</v>
          </cell>
          <cell r="B3022">
            <v>200001</v>
          </cell>
          <cell r="C3022">
            <v>11</v>
          </cell>
          <cell r="E3022">
            <v>100</v>
          </cell>
        </row>
        <row r="3023">
          <cell r="A3023" t="str">
            <v>HE</v>
          </cell>
          <cell r="B3023">
            <v>200001</v>
          </cell>
          <cell r="C3023">
            <v>11</v>
          </cell>
          <cell r="D3023" t="str">
            <v>0</v>
          </cell>
          <cell r="E3023">
            <v>0</v>
          </cell>
        </row>
        <row r="3024">
          <cell r="A3024" t="str">
            <v>HE</v>
          </cell>
          <cell r="B3024">
            <v>200001</v>
          </cell>
          <cell r="C3024">
            <v>11</v>
          </cell>
          <cell r="D3024" t="str">
            <v>3</v>
          </cell>
          <cell r="E3024">
            <v>2.0746000000000002</v>
          </cell>
        </row>
        <row r="3025">
          <cell r="A3025" t="str">
            <v>HE</v>
          </cell>
          <cell r="B3025">
            <v>200001</v>
          </cell>
          <cell r="C3025">
            <v>11</v>
          </cell>
          <cell r="D3025" t="str">
            <v>6</v>
          </cell>
          <cell r="E3025">
            <v>0.75690000000000002</v>
          </cell>
        </row>
        <row r="3026">
          <cell r="A3026" t="str">
            <v>HE</v>
          </cell>
          <cell r="B3026">
            <v>200001</v>
          </cell>
          <cell r="C3026">
            <v>11</v>
          </cell>
          <cell r="D3026" t="str">
            <v>6+</v>
          </cell>
          <cell r="E3026">
            <v>8.1189999999999998</v>
          </cell>
        </row>
        <row r="3027">
          <cell r="A3027" t="str">
            <v>HE</v>
          </cell>
          <cell r="B3027">
            <v>200001</v>
          </cell>
          <cell r="C3027">
            <v>11</v>
          </cell>
          <cell r="D3027" t="str">
            <v>9</v>
          </cell>
          <cell r="E3027">
            <v>2.0222000000000002</v>
          </cell>
        </row>
        <row r="3028">
          <cell r="A3028" t="str">
            <v>HE</v>
          </cell>
          <cell r="B3028">
            <v>200001</v>
          </cell>
          <cell r="C3028">
            <v>11</v>
          </cell>
          <cell r="D3028" t="str">
            <v>C</v>
          </cell>
          <cell r="E3028">
            <v>89.806400000000011</v>
          </cell>
        </row>
        <row r="3029">
          <cell r="A3029" t="str">
            <v>HE</v>
          </cell>
          <cell r="B3029">
            <v>200001</v>
          </cell>
          <cell r="C3029">
            <v>11</v>
          </cell>
          <cell r="D3029" t="str">
            <v>F</v>
          </cell>
          <cell r="E3029">
            <v>4.7128000000000005</v>
          </cell>
        </row>
        <row r="3030">
          <cell r="A3030" t="str">
            <v>HE</v>
          </cell>
          <cell r="B3030">
            <v>200001</v>
          </cell>
          <cell r="C3030">
            <v>11</v>
          </cell>
          <cell r="D3030" t="str">
            <v>R</v>
          </cell>
          <cell r="E3030">
            <v>0.62709999999999999</v>
          </cell>
        </row>
        <row r="3031">
          <cell r="A3031" t="str">
            <v>HE</v>
          </cell>
          <cell r="B3031">
            <v>200001</v>
          </cell>
          <cell r="C3031">
            <v>12</v>
          </cell>
          <cell r="E3031">
            <v>100</v>
          </cell>
        </row>
        <row r="3032">
          <cell r="A3032" t="str">
            <v>HE</v>
          </cell>
          <cell r="B3032">
            <v>200001</v>
          </cell>
          <cell r="C3032">
            <v>12</v>
          </cell>
          <cell r="D3032" t="str">
            <v>0</v>
          </cell>
          <cell r="E3032">
            <v>0</v>
          </cell>
        </row>
        <row r="3033">
          <cell r="A3033" t="str">
            <v>HE</v>
          </cell>
          <cell r="B3033">
            <v>200001</v>
          </cell>
          <cell r="C3033">
            <v>12</v>
          </cell>
          <cell r="D3033" t="str">
            <v>3</v>
          </cell>
          <cell r="E3033">
            <v>2.3038000000000003</v>
          </cell>
        </row>
        <row r="3034">
          <cell r="A3034" t="str">
            <v>HE</v>
          </cell>
          <cell r="B3034">
            <v>200001</v>
          </cell>
          <cell r="C3034">
            <v>12</v>
          </cell>
          <cell r="D3034" t="str">
            <v>6</v>
          </cell>
          <cell r="E3034">
            <v>0.8982</v>
          </cell>
        </row>
        <row r="3035">
          <cell r="A3035" t="str">
            <v>HE</v>
          </cell>
          <cell r="B3035">
            <v>200001</v>
          </cell>
          <cell r="C3035">
            <v>12</v>
          </cell>
          <cell r="D3035" t="str">
            <v>6+</v>
          </cell>
          <cell r="E3035">
            <v>8.8539999999999992</v>
          </cell>
        </row>
        <row r="3036">
          <cell r="A3036" t="str">
            <v>HE</v>
          </cell>
          <cell r="B3036">
            <v>200001</v>
          </cell>
          <cell r="C3036">
            <v>12</v>
          </cell>
          <cell r="D3036" t="str">
            <v>9</v>
          </cell>
          <cell r="E3036">
            <v>2.2753000000000001</v>
          </cell>
        </row>
        <row r="3037">
          <cell r="A3037" t="str">
            <v>HE</v>
          </cell>
          <cell r="B3037">
            <v>200001</v>
          </cell>
          <cell r="C3037">
            <v>12</v>
          </cell>
          <cell r="D3037" t="str">
            <v>C</v>
          </cell>
          <cell r="E3037">
            <v>88.841999999999999</v>
          </cell>
        </row>
        <row r="3038">
          <cell r="A3038" t="str">
            <v>HE</v>
          </cell>
          <cell r="B3038">
            <v>200001</v>
          </cell>
          <cell r="C3038">
            <v>12</v>
          </cell>
          <cell r="D3038" t="str">
            <v>F</v>
          </cell>
          <cell r="E3038">
            <v>4.9348999999999998</v>
          </cell>
        </row>
        <row r="3039">
          <cell r="A3039" t="str">
            <v>HE</v>
          </cell>
          <cell r="B3039">
            <v>200001</v>
          </cell>
          <cell r="C3039">
            <v>12</v>
          </cell>
          <cell r="D3039" t="str">
            <v>R</v>
          </cell>
          <cell r="E3039">
            <v>0.74570000000000003</v>
          </cell>
        </row>
        <row r="3040">
          <cell r="A3040" t="str">
            <v>HE</v>
          </cell>
          <cell r="B3040">
            <v>200001</v>
          </cell>
          <cell r="C3040">
            <v>13</v>
          </cell>
          <cell r="E3040">
            <v>100</v>
          </cell>
        </row>
        <row r="3041">
          <cell r="A3041" t="str">
            <v>HE</v>
          </cell>
          <cell r="B3041">
            <v>200001</v>
          </cell>
          <cell r="C3041">
            <v>13</v>
          </cell>
          <cell r="D3041" t="str">
            <v>0</v>
          </cell>
          <cell r="E3041">
            <v>0</v>
          </cell>
        </row>
        <row r="3042">
          <cell r="A3042" t="str">
            <v>HE</v>
          </cell>
          <cell r="B3042">
            <v>200001</v>
          </cell>
          <cell r="C3042">
            <v>13</v>
          </cell>
          <cell r="D3042" t="str">
            <v>3</v>
          </cell>
          <cell r="E3042">
            <v>2.1055999999999999</v>
          </cell>
        </row>
        <row r="3043">
          <cell r="A3043" t="str">
            <v>HE</v>
          </cell>
          <cell r="B3043">
            <v>200001</v>
          </cell>
          <cell r="C3043">
            <v>13</v>
          </cell>
          <cell r="D3043" t="str">
            <v>6</v>
          </cell>
          <cell r="E3043">
            <v>0.90780000000000005</v>
          </cell>
        </row>
        <row r="3044">
          <cell r="A3044" t="str">
            <v>HE</v>
          </cell>
          <cell r="B3044">
            <v>200001</v>
          </cell>
          <cell r="C3044">
            <v>13</v>
          </cell>
          <cell r="D3044" t="str">
            <v>6+</v>
          </cell>
          <cell r="E3044">
            <v>9.4760000000000009</v>
          </cell>
        </row>
        <row r="3045">
          <cell r="A3045" t="str">
            <v>HE</v>
          </cell>
          <cell r="B3045">
            <v>200001</v>
          </cell>
          <cell r="C3045">
            <v>13</v>
          </cell>
          <cell r="D3045" t="str">
            <v>9</v>
          </cell>
          <cell r="E3045">
            <v>2.5495000000000001</v>
          </cell>
        </row>
        <row r="3046">
          <cell r="A3046" t="str">
            <v>HE</v>
          </cell>
          <cell r="B3046">
            <v>200001</v>
          </cell>
          <cell r="C3046">
            <v>13</v>
          </cell>
          <cell r="D3046" t="str">
            <v>C</v>
          </cell>
          <cell r="E3046">
            <v>88.418500000000009</v>
          </cell>
        </row>
        <row r="3047">
          <cell r="A3047" t="str">
            <v>HE</v>
          </cell>
          <cell r="B3047">
            <v>200001</v>
          </cell>
          <cell r="C3047">
            <v>13</v>
          </cell>
          <cell r="D3047" t="str">
            <v>F</v>
          </cell>
          <cell r="E3047">
            <v>5.1002000000000001</v>
          </cell>
        </row>
        <row r="3048">
          <cell r="A3048" t="str">
            <v>HE</v>
          </cell>
          <cell r="B3048">
            <v>200001</v>
          </cell>
          <cell r="C3048">
            <v>13</v>
          </cell>
          <cell r="D3048" t="str">
            <v>R</v>
          </cell>
          <cell r="E3048">
            <v>0.91830000000000001</v>
          </cell>
        </row>
        <row r="3049">
          <cell r="A3049" t="str">
            <v>HE</v>
          </cell>
          <cell r="B3049">
            <v>200001</v>
          </cell>
          <cell r="C3049">
            <v>14</v>
          </cell>
          <cell r="E3049">
            <v>100</v>
          </cell>
        </row>
        <row r="3050">
          <cell r="A3050" t="str">
            <v>HE</v>
          </cell>
          <cell r="B3050">
            <v>200001</v>
          </cell>
          <cell r="C3050">
            <v>14</v>
          </cell>
          <cell r="D3050" t="str">
            <v>0</v>
          </cell>
          <cell r="E3050">
            <v>0</v>
          </cell>
        </row>
        <row r="3051">
          <cell r="A3051" t="str">
            <v>HE</v>
          </cell>
          <cell r="B3051">
            <v>200001</v>
          </cell>
          <cell r="C3051">
            <v>14</v>
          </cell>
          <cell r="D3051" t="str">
            <v>3</v>
          </cell>
          <cell r="E3051">
            <v>2.1358999999999999</v>
          </cell>
        </row>
        <row r="3052">
          <cell r="A3052" t="str">
            <v>HE</v>
          </cell>
          <cell r="B3052">
            <v>200001</v>
          </cell>
          <cell r="C3052">
            <v>14</v>
          </cell>
          <cell r="D3052" t="str">
            <v>6</v>
          </cell>
          <cell r="E3052">
            <v>0.77629999999999999</v>
          </cell>
        </row>
        <row r="3053">
          <cell r="A3053" t="str">
            <v>HE</v>
          </cell>
          <cell r="B3053">
            <v>200001</v>
          </cell>
          <cell r="C3053">
            <v>14</v>
          </cell>
          <cell r="D3053" t="str">
            <v>6+</v>
          </cell>
          <cell r="E3053">
            <v>9.9960000000000004</v>
          </cell>
        </row>
        <row r="3054">
          <cell r="A3054" t="str">
            <v>HE</v>
          </cell>
          <cell r="B3054">
            <v>200001</v>
          </cell>
          <cell r="C3054">
            <v>14</v>
          </cell>
          <cell r="D3054" t="str">
            <v>9</v>
          </cell>
          <cell r="E3054">
            <v>2.8004000000000002</v>
          </cell>
        </row>
        <row r="3055">
          <cell r="A3055" t="str">
            <v>HE</v>
          </cell>
          <cell r="B3055">
            <v>200001</v>
          </cell>
          <cell r="C3055">
            <v>14</v>
          </cell>
          <cell r="D3055" t="str">
            <v>C</v>
          </cell>
          <cell r="E3055">
            <v>87.868200000000002</v>
          </cell>
        </row>
        <row r="3056">
          <cell r="A3056" t="str">
            <v>HE</v>
          </cell>
          <cell r="B3056">
            <v>200001</v>
          </cell>
          <cell r="C3056">
            <v>14</v>
          </cell>
          <cell r="D3056" t="str">
            <v>F</v>
          </cell>
          <cell r="E3056">
            <v>5.2976000000000001</v>
          </cell>
        </row>
        <row r="3057">
          <cell r="A3057" t="str">
            <v>HE</v>
          </cell>
          <cell r="B3057">
            <v>200001</v>
          </cell>
          <cell r="C3057">
            <v>14</v>
          </cell>
          <cell r="D3057" t="str">
            <v>R</v>
          </cell>
          <cell r="E3057">
            <v>1.1215000000000002</v>
          </cell>
        </row>
        <row r="3058">
          <cell r="A3058" t="str">
            <v>HE</v>
          </cell>
          <cell r="B3058">
            <v>200001</v>
          </cell>
          <cell r="C3058">
            <v>15</v>
          </cell>
          <cell r="E3058">
            <v>100</v>
          </cell>
        </row>
        <row r="3059">
          <cell r="A3059" t="str">
            <v>HE</v>
          </cell>
          <cell r="B3059">
            <v>200001</v>
          </cell>
          <cell r="C3059">
            <v>15</v>
          </cell>
          <cell r="D3059" t="str">
            <v>0</v>
          </cell>
          <cell r="E3059">
            <v>0</v>
          </cell>
        </row>
        <row r="3060">
          <cell r="A3060" t="str">
            <v>HE</v>
          </cell>
          <cell r="B3060">
            <v>200001</v>
          </cell>
          <cell r="C3060">
            <v>15</v>
          </cell>
          <cell r="D3060" t="str">
            <v>3</v>
          </cell>
          <cell r="E3060">
            <v>2.3764000000000003</v>
          </cell>
        </row>
        <row r="3061">
          <cell r="A3061" t="str">
            <v>HE</v>
          </cell>
          <cell r="B3061">
            <v>200001</v>
          </cell>
          <cell r="C3061">
            <v>15</v>
          </cell>
          <cell r="D3061" t="str">
            <v>6</v>
          </cell>
          <cell r="E3061">
            <v>0.90770000000000006</v>
          </cell>
        </row>
        <row r="3062">
          <cell r="A3062" t="str">
            <v>HE</v>
          </cell>
          <cell r="B3062">
            <v>200001</v>
          </cell>
          <cell r="C3062">
            <v>15</v>
          </cell>
          <cell r="D3062" t="str">
            <v>6+</v>
          </cell>
          <cell r="E3062">
            <v>10.506</v>
          </cell>
        </row>
        <row r="3063">
          <cell r="A3063" t="str">
            <v>HE</v>
          </cell>
          <cell r="B3063">
            <v>200001</v>
          </cell>
          <cell r="C3063">
            <v>15</v>
          </cell>
          <cell r="D3063" t="str">
            <v>9</v>
          </cell>
          <cell r="E3063">
            <v>3.0645000000000002</v>
          </cell>
        </row>
        <row r="3064">
          <cell r="A3064" t="str">
            <v>HE</v>
          </cell>
          <cell r="B3064">
            <v>200001</v>
          </cell>
          <cell r="C3064">
            <v>15</v>
          </cell>
          <cell r="D3064" t="str">
            <v>C</v>
          </cell>
          <cell r="E3064">
            <v>87.117900000000006</v>
          </cell>
        </row>
        <row r="3065">
          <cell r="A3065" t="str">
            <v>HE</v>
          </cell>
          <cell r="B3065">
            <v>200001</v>
          </cell>
          <cell r="C3065">
            <v>15</v>
          </cell>
          <cell r="D3065" t="str">
            <v>F</v>
          </cell>
          <cell r="E3065">
            <v>5.2484999999999999</v>
          </cell>
        </row>
        <row r="3066">
          <cell r="A3066" t="str">
            <v>HE</v>
          </cell>
          <cell r="B3066">
            <v>200001</v>
          </cell>
          <cell r="C3066">
            <v>15</v>
          </cell>
          <cell r="D3066" t="str">
            <v>R</v>
          </cell>
          <cell r="E3066">
            <v>1.2849000000000002</v>
          </cell>
        </row>
        <row r="3067">
          <cell r="A3067" t="str">
            <v>HE</v>
          </cell>
          <cell r="B3067">
            <v>200001</v>
          </cell>
          <cell r="C3067">
            <v>16</v>
          </cell>
          <cell r="E3067">
            <v>100</v>
          </cell>
        </row>
        <row r="3068">
          <cell r="A3068" t="str">
            <v>HE</v>
          </cell>
          <cell r="B3068">
            <v>200001</v>
          </cell>
          <cell r="C3068">
            <v>16</v>
          </cell>
          <cell r="D3068" t="str">
            <v>0</v>
          </cell>
          <cell r="E3068">
            <v>0</v>
          </cell>
        </row>
        <row r="3069">
          <cell r="A3069" t="str">
            <v>HE</v>
          </cell>
          <cell r="B3069">
            <v>200001</v>
          </cell>
          <cell r="C3069">
            <v>16</v>
          </cell>
          <cell r="D3069" t="str">
            <v>3</v>
          </cell>
          <cell r="E3069">
            <v>2.5660000000000003</v>
          </cell>
        </row>
        <row r="3070">
          <cell r="A3070" t="str">
            <v>HE</v>
          </cell>
          <cell r="B3070">
            <v>200001</v>
          </cell>
          <cell r="C3070">
            <v>16</v>
          </cell>
          <cell r="D3070" t="str">
            <v>6</v>
          </cell>
          <cell r="E3070">
            <v>1.0067000000000002</v>
          </cell>
        </row>
        <row r="3071">
          <cell r="A3071" t="str">
            <v>HE</v>
          </cell>
          <cell r="B3071">
            <v>200001</v>
          </cell>
          <cell r="C3071">
            <v>16</v>
          </cell>
          <cell r="D3071" t="str">
            <v>6+</v>
          </cell>
          <cell r="E3071">
            <v>11.077</v>
          </cell>
        </row>
        <row r="3072">
          <cell r="A3072" t="str">
            <v>HE</v>
          </cell>
          <cell r="B3072">
            <v>200001</v>
          </cell>
          <cell r="C3072">
            <v>16</v>
          </cell>
          <cell r="D3072" t="str">
            <v>9</v>
          </cell>
          <cell r="E3072">
            <v>3.3348</v>
          </cell>
        </row>
        <row r="3073">
          <cell r="A3073" t="str">
            <v>HE</v>
          </cell>
          <cell r="B3073">
            <v>200001</v>
          </cell>
          <cell r="C3073">
            <v>16</v>
          </cell>
          <cell r="D3073" t="str">
            <v>C</v>
          </cell>
          <cell r="E3073">
            <v>86.3566</v>
          </cell>
        </row>
        <row r="3074">
          <cell r="A3074" t="str">
            <v>HE</v>
          </cell>
          <cell r="B3074">
            <v>200001</v>
          </cell>
          <cell r="C3074">
            <v>16</v>
          </cell>
          <cell r="D3074" t="str">
            <v>F</v>
          </cell>
          <cell r="E3074">
            <v>5.2703000000000007</v>
          </cell>
        </row>
        <row r="3075">
          <cell r="A3075" t="str">
            <v>HE</v>
          </cell>
          <cell r="B3075">
            <v>200001</v>
          </cell>
          <cell r="C3075">
            <v>16</v>
          </cell>
          <cell r="D3075" t="str">
            <v>R</v>
          </cell>
          <cell r="E3075">
            <v>1.4656</v>
          </cell>
        </row>
        <row r="3076">
          <cell r="A3076" t="str">
            <v>HE</v>
          </cell>
          <cell r="B3076">
            <v>200001</v>
          </cell>
          <cell r="C3076">
            <v>17</v>
          </cell>
          <cell r="E3076">
            <v>100</v>
          </cell>
        </row>
        <row r="3077">
          <cell r="A3077" t="str">
            <v>HE</v>
          </cell>
          <cell r="B3077">
            <v>200001</v>
          </cell>
          <cell r="C3077">
            <v>17</v>
          </cell>
          <cell r="D3077" t="str">
            <v>0</v>
          </cell>
          <cell r="E3077">
            <v>0</v>
          </cell>
        </row>
        <row r="3078">
          <cell r="A3078" t="str">
            <v>HE</v>
          </cell>
          <cell r="B3078">
            <v>200001</v>
          </cell>
          <cell r="C3078">
            <v>17</v>
          </cell>
          <cell r="D3078" t="str">
            <v>3</v>
          </cell>
          <cell r="E3078">
            <v>2.5629</v>
          </cell>
        </row>
        <row r="3079">
          <cell r="A3079" t="str">
            <v>HE</v>
          </cell>
          <cell r="B3079">
            <v>200001</v>
          </cell>
          <cell r="C3079">
            <v>17</v>
          </cell>
          <cell r="D3079" t="str">
            <v>6</v>
          </cell>
          <cell r="E3079">
            <v>1.0345</v>
          </cell>
        </row>
        <row r="3080">
          <cell r="A3080" t="str">
            <v>HE</v>
          </cell>
          <cell r="B3080">
            <v>200001</v>
          </cell>
          <cell r="C3080">
            <v>17</v>
          </cell>
          <cell r="D3080" t="str">
            <v>6+</v>
          </cell>
          <cell r="E3080">
            <v>11.787000000000001</v>
          </cell>
        </row>
        <row r="3081">
          <cell r="A3081" t="str">
            <v>HE</v>
          </cell>
          <cell r="B3081">
            <v>200001</v>
          </cell>
          <cell r="C3081">
            <v>17</v>
          </cell>
          <cell r="D3081" t="str">
            <v>9</v>
          </cell>
          <cell r="E3081">
            <v>3.5901000000000001</v>
          </cell>
        </row>
        <row r="3082">
          <cell r="A3082" t="str">
            <v>HE</v>
          </cell>
          <cell r="B3082">
            <v>200001</v>
          </cell>
          <cell r="C3082">
            <v>17</v>
          </cell>
          <cell r="D3082" t="str">
            <v>C</v>
          </cell>
          <cell r="E3082">
            <v>85.64970000000001</v>
          </cell>
        </row>
        <row r="3083">
          <cell r="A3083" t="str">
            <v>HE</v>
          </cell>
          <cell r="B3083">
            <v>200001</v>
          </cell>
          <cell r="C3083">
            <v>17</v>
          </cell>
          <cell r="D3083" t="str">
            <v>F</v>
          </cell>
          <cell r="E3083">
            <v>5.5364000000000004</v>
          </cell>
        </row>
        <row r="3084">
          <cell r="A3084" t="str">
            <v>HE</v>
          </cell>
          <cell r="B3084">
            <v>200001</v>
          </cell>
          <cell r="C3084">
            <v>17</v>
          </cell>
          <cell r="D3084" t="str">
            <v>R</v>
          </cell>
          <cell r="E3084">
            <v>1.6263000000000001</v>
          </cell>
        </row>
        <row r="3085">
          <cell r="A3085" t="str">
            <v>HE</v>
          </cell>
          <cell r="B3085">
            <v>200001</v>
          </cell>
          <cell r="C3085">
            <v>18</v>
          </cell>
          <cell r="E3085">
            <v>100</v>
          </cell>
        </row>
        <row r="3086">
          <cell r="A3086" t="str">
            <v>HE</v>
          </cell>
          <cell r="B3086">
            <v>200001</v>
          </cell>
          <cell r="C3086">
            <v>18</v>
          </cell>
          <cell r="D3086" t="str">
            <v>0</v>
          </cell>
          <cell r="E3086">
            <v>0</v>
          </cell>
        </row>
        <row r="3087">
          <cell r="A3087" t="str">
            <v>HE</v>
          </cell>
          <cell r="B3087">
            <v>200001</v>
          </cell>
          <cell r="C3087">
            <v>18</v>
          </cell>
          <cell r="D3087" t="str">
            <v>3</v>
          </cell>
          <cell r="E3087">
            <v>2.8587000000000002</v>
          </cell>
        </row>
        <row r="3088">
          <cell r="A3088" t="str">
            <v>HE</v>
          </cell>
          <cell r="B3088">
            <v>200001</v>
          </cell>
          <cell r="C3088">
            <v>18</v>
          </cell>
          <cell r="D3088" t="str">
            <v>6</v>
          </cell>
          <cell r="E3088">
            <v>1.1546000000000001</v>
          </cell>
        </row>
        <row r="3089">
          <cell r="A3089" t="str">
            <v>HE</v>
          </cell>
          <cell r="B3089">
            <v>200001</v>
          </cell>
          <cell r="C3089">
            <v>18</v>
          </cell>
          <cell r="D3089" t="str">
            <v>6+</v>
          </cell>
          <cell r="E3089">
            <v>12.497999999999999</v>
          </cell>
        </row>
        <row r="3090">
          <cell r="A3090" t="str">
            <v>HE</v>
          </cell>
          <cell r="B3090">
            <v>200001</v>
          </cell>
          <cell r="C3090">
            <v>18</v>
          </cell>
          <cell r="D3090" t="str">
            <v>9</v>
          </cell>
          <cell r="E3090">
            <v>3.8334000000000001</v>
          </cell>
        </row>
        <row r="3091">
          <cell r="A3091" t="str">
            <v>HE</v>
          </cell>
          <cell r="B3091">
            <v>200001</v>
          </cell>
          <cell r="C3091">
            <v>18</v>
          </cell>
          <cell r="D3091" t="str">
            <v>C</v>
          </cell>
          <cell r="E3091">
            <v>84.643200000000007</v>
          </cell>
        </row>
        <row r="3092">
          <cell r="A3092" t="str">
            <v>HE</v>
          </cell>
          <cell r="B3092">
            <v>200001</v>
          </cell>
          <cell r="C3092">
            <v>18</v>
          </cell>
          <cell r="D3092" t="str">
            <v>F</v>
          </cell>
          <cell r="E3092">
            <v>5.6577999999999999</v>
          </cell>
        </row>
        <row r="3093">
          <cell r="A3093" t="str">
            <v>HE</v>
          </cell>
          <cell r="B3093">
            <v>200001</v>
          </cell>
          <cell r="C3093">
            <v>18</v>
          </cell>
          <cell r="D3093" t="str">
            <v>R</v>
          </cell>
          <cell r="E3093">
            <v>1.8524</v>
          </cell>
        </row>
        <row r="3094">
          <cell r="A3094" t="str">
            <v>HE</v>
          </cell>
          <cell r="B3094">
            <v>200001</v>
          </cell>
          <cell r="C3094">
            <v>19</v>
          </cell>
          <cell r="E3094">
            <v>100</v>
          </cell>
        </row>
        <row r="3095">
          <cell r="A3095" t="str">
            <v>HE</v>
          </cell>
          <cell r="B3095">
            <v>200001</v>
          </cell>
          <cell r="C3095">
            <v>19</v>
          </cell>
          <cell r="D3095" t="str">
            <v>0</v>
          </cell>
          <cell r="E3095">
            <v>0</v>
          </cell>
        </row>
        <row r="3096">
          <cell r="A3096" t="str">
            <v>HE</v>
          </cell>
          <cell r="B3096">
            <v>200001</v>
          </cell>
          <cell r="C3096">
            <v>19</v>
          </cell>
          <cell r="D3096" t="str">
            <v>3</v>
          </cell>
          <cell r="E3096">
            <v>2.6602000000000001</v>
          </cell>
        </row>
        <row r="3097">
          <cell r="A3097" t="str">
            <v>HE</v>
          </cell>
          <cell r="B3097">
            <v>200001</v>
          </cell>
          <cell r="C3097">
            <v>19</v>
          </cell>
          <cell r="D3097" t="str">
            <v>6</v>
          </cell>
          <cell r="E3097">
            <v>1.2591000000000001</v>
          </cell>
        </row>
        <row r="3098">
          <cell r="A3098" t="str">
            <v>HE</v>
          </cell>
          <cell r="B3098">
            <v>200001</v>
          </cell>
          <cell r="C3098">
            <v>19</v>
          </cell>
          <cell r="D3098" t="str">
            <v>6+</v>
          </cell>
          <cell r="E3098">
            <v>13.602</v>
          </cell>
        </row>
        <row r="3099">
          <cell r="A3099" t="str">
            <v>HE</v>
          </cell>
          <cell r="B3099">
            <v>200001</v>
          </cell>
          <cell r="C3099">
            <v>19</v>
          </cell>
          <cell r="D3099" t="str">
            <v>9</v>
          </cell>
          <cell r="E3099">
            <v>4.1581999999999999</v>
          </cell>
        </row>
        <row r="3100">
          <cell r="A3100" t="str">
            <v>HE</v>
          </cell>
          <cell r="B3100">
            <v>200001</v>
          </cell>
          <cell r="C3100">
            <v>19</v>
          </cell>
          <cell r="D3100" t="str">
            <v>C</v>
          </cell>
          <cell r="E3100">
            <v>83.73830000000001</v>
          </cell>
        </row>
        <row r="3101">
          <cell r="A3101" t="str">
            <v>HE</v>
          </cell>
          <cell r="B3101">
            <v>200001</v>
          </cell>
          <cell r="C3101">
            <v>19</v>
          </cell>
          <cell r="D3101" t="str">
            <v>F</v>
          </cell>
          <cell r="E3101">
            <v>6.0944000000000003</v>
          </cell>
        </row>
        <row r="3102">
          <cell r="A3102" t="str">
            <v>HE</v>
          </cell>
          <cell r="B3102">
            <v>200001</v>
          </cell>
          <cell r="C3102">
            <v>19</v>
          </cell>
          <cell r="D3102" t="str">
            <v>R</v>
          </cell>
          <cell r="E3102">
            <v>2.0897999999999999</v>
          </cell>
        </row>
        <row r="3103">
          <cell r="A3103" t="str">
            <v>HE</v>
          </cell>
          <cell r="B3103">
            <v>200001</v>
          </cell>
          <cell r="C3103">
            <v>20</v>
          </cell>
          <cell r="E3103">
            <v>100</v>
          </cell>
        </row>
        <row r="3104">
          <cell r="A3104" t="str">
            <v>HE</v>
          </cell>
          <cell r="B3104">
            <v>200001</v>
          </cell>
          <cell r="C3104">
            <v>20</v>
          </cell>
          <cell r="D3104" t="str">
            <v>0</v>
          </cell>
          <cell r="E3104">
            <v>0</v>
          </cell>
        </row>
        <row r="3105">
          <cell r="A3105" t="str">
            <v>HE</v>
          </cell>
          <cell r="B3105">
            <v>200001</v>
          </cell>
          <cell r="C3105">
            <v>20</v>
          </cell>
          <cell r="D3105" t="str">
            <v>3</v>
          </cell>
          <cell r="E3105">
            <v>2.6858</v>
          </cell>
        </row>
        <row r="3106">
          <cell r="A3106" t="str">
            <v>HE</v>
          </cell>
          <cell r="B3106">
            <v>200001</v>
          </cell>
          <cell r="C3106">
            <v>20</v>
          </cell>
          <cell r="D3106" t="str">
            <v>6</v>
          </cell>
          <cell r="E3106">
            <v>1.0597000000000001</v>
          </cell>
        </row>
        <row r="3107">
          <cell r="A3107" t="str">
            <v>HE</v>
          </cell>
          <cell r="B3107">
            <v>200001</v>
          </cell>
          <cell r="C3107">
            <v>20</v>
          </cell>
          <cell r="D3107" t="str">
            <v>6+</v>
          </cell>
          <cell r="E3107">
            <v>14.169</v>
          </cell>
        </row>
        <row r="3108">
          <cell r="A3108" t="str">
            <v>HE</v>
          </cell>
          <cell r="B3108">
            <v>200001</v>
          </cell>
          <cell r="C3108">
            <v>20</v>
          </cell>
          <cell r="D3108" t="str">
            <v>9</v>
          </cell>
          <cell r="E3108">
            <v>4.3071000000000002</v>
          </cell>
        </row>
        <row r="3109">
          <cell r="A3109" t="str">
            <v>HE</v>
          </cell>
          <cell r="B3109">
            <v>200001</v>
          </cell>
          <cell r="C3109">
            <v>20</v>
          </cell>
          <cell r="D3109" t="str">
            <v>C</v>
          </cell>
          <cell r="E3109">
            <v>83.145200000000003</v>
          </cell>
        </row>
        <row r="3110">
          <cell r="A3110" t="str">
            <v>HE</v>
          </cell>
          <cell r="B3110">
            <v>200001</v>
          </cell>
          <cell r="C3110">
            <v>20</v>
          </cell>
          <cell r="D3110" t="str">
            <v>F</v>
          </cell>
          <cell r="E3110">
            <v>6.5547000000000004</v>
          </cell>
        </row>
        <row r="3111">
          <cell r="A3111" t="str">
            <v>HE</v>
          </cell>
          <cell r="B3111">
            <v>200001</v>
          </cell>
          <cell r="C3111">
            <v>20</v>
          </cell>
          <cell r="D3111" t="str">
            <v>R</v>
          </cell>
          <cell r="E3111">
            <v>2.2476000000000003</v>
          </cell>
        </row>
        <row r="3112">
          <cell r="A3112" t="str">
            <v>HE</v>
          </cell>
          <cell r="B3112">
            <v>200001</v>
          </cell>
          <cell r="C3112">
            <v>21</v>
          </cell>
          <cell r="E3112">
            <v>100</v>
          </cell>
        </row>
        <row r="3113">
          <cell r="A3113" t="str">
            <v>HE</v>
          </cell>
          <cell r="B3113">
            <v>200001</v>
          </cell>
          <cell r="C3113">
            <v>21</v>
          </cell>
          <cell r="D3113" t="str">
            <v>0</v>
          </cell>
          <cell r="E3113">
            <v>0</v>
          </cell>
        </row>
        <row r="3114">
          <cell r="A3114" t="str">
            <v>HE</v>
          </cell>
          <cell r="B3114">
            <v>200001</v>
          </cell>
          <cell r="C3114">
            <v>21</v>
          </cell>
          <cell r="D3114" t="str">
            <v>3</v>
          </cell>
          <cell r="E3114">
            <v>2.4941</v>
          </cell>
        </row>
        <row r="3115">
          <cell r="A3115" t="str">
            <v>HE</v>
          </cell>
          <cell r="B3115">
            <v>200001</v>
          </cell>
          <cell r="C3115">
            <v>21</v>
          </cell>
          <cell r="D3115" t="str">
            <v>6</v>
          </cell>
          <cell r="E3115">
            <v>1.2044000000000001</v>
          </cell>
        </row>
        <row r="3116">
          <cell r="A3116" t="str">
            <v>HE</v>
          </cell>
          <cell r="B3116">
            <v>200001</v>
          </cell>
          <cell r="C3116">
            <v>21</v>
          </cell>
          <cell r="D3116" t="str">
            <v>6+</v>
          </cell>
          <cell r="E3116">
            <v>14.763999999999999</v>
          </cell>
        </row>
        <row r="3117">
          <cell r="A3117" t="str">
            <v>HE</v>
          </cell>
          <cell r="B3117">
            <v>200001</v>
          </cell>
          <cell r="C3117">
            <v>21</v>
          </cell>
          <cell r="D3117" t="str">
            <v>9</v>
          </cell>
          <cell r="E3117">
            <v>4.3866000000000005</v>
          </cell>
        </row>
        <row r="3118">
          <cell r="A3118" t="str">
            <v>HE</v>
          </cell>
          <cell r="B3118">
            <v>200001</v>
          </cell>
          <cell r="C3118">
            <v>21</v>
          </cell>
          <cell r="D3118" t="str">
            <v>C</v>
          </cell>
          <cell r="E3118">
            <v>82.741700000000009</v>
          </cell>
        </row>
        <row r="3119">
          <cell r="A3119" t="str">
            <v>HE</v>
          </cell>
          <cell r="B3119">
            <v>200001</v>
          </cell>
          <cell r="C3119">
            <v>21</v>
          </cell>
          <cell r="D3119" t="str">
            <v>F</v>
          </cell>
          <cell r="E3119">
            <v>6.7460000000000004</v>
          </cell>
        </row>
        <row r="3120">
          <cell r="A3120" t="str">
            <v>HE</v>
          </cell>
          <cell r="B3120">
            <v>200001</v>
          </cell>
          <cell r="C3120">
            <v>21</v>
          </cell>
          <cell r="D3120" t="str">
            <v>R</v>
          </cell>
          <cell r="E3120">
            <v>2.4273000000000002</v>
          </cell>
        </row>
        <row r="3121">
          <cell r="A3121" t="str">
            <v>HE</v>
          </cell>
          <cell r="B3121">
            <v>200001</v>
          </cell>
          <cell r="C3121">
            <v>22</v>
          </cell>
          <cell r="E3121">
            <v>100</v>
          </cell>
        </row>
        <row r="3122">
          <cell r="A3122" t="str">
            <v>HE</v>
          </cell>
          <cell r="B3122">
            <v>200001</v>
          </cell>
          <cell r="C3122">
            <v>22</v>
          </cell>
          <cell r="D3122" t="str">
            <v>0</v>
          </cell>
          <cell r="E3122">
            <v>0</v>
          </cell>
        </row>
        <row r="3123">
          <cell r="A3123" t="str">
            <v>HE</v>
          </cell>
          <cell r="B3123">
            <v>200001</v>
          </cell>
          <cell r="C3123">
            <v>22</v>
          </cell>
          <cell r="D3123" t="str">
            <v>3</v>
          </cell>
          <cell r="E3123">
            <v>2.589</v>
          </cell>
        </row>
        <row r="3124">
          <cell r="A3124" t="str">
            <v>HE</v>
          </cell>
          <cell r="B3124">
            <v>200001</v>
          </cell>
          <cell r="C3124">
            <v>22</v>
          </cell>
          <cell r="D3124" t="str">
            <v>6</v>
          </cell>
          <cell r="E3124">
            <v>1.0661</v>
          </cell>
        </row>
        <row r="3125">
          <cell r="A3125" t="str">
            <v>HE</v>
          </cell>
          <cell r="B3125">
            <v>200001</v>
          </cell>
          <cell r="C3125">
            <v>22</v>
          </cell>
          <cell r="D3125" t="str">
            <v>6+</v>
          </cell>
          <cell r="E3125">
            <v>15.263</v>
          </cell>
        </row>
        <row r="3126">
          <cell r="A3126" t="str">
            <v>HE</v>
          </cell>
          <cell r="B3126">
            <v>200001</v>
          </cell>
          <cell r="C3126">
            <v>22</v>
          </cell>
          <cell r="D3126" t="str">
            <v>9</v>
          </cell>
          <cell r="E3126">
            <v>4.5621</v>
          </cell>
        </row>
        <row r="3127">
          <cell r="A3127" t="str">
            <v>HE</v>
          </cell>
          <cell r="B3127">
            <v>200001</v>
          </cell>
          <cell r="C3127">
            <v>22</v>
          </cell>
          <cell r="D3127" t="str">
            <v>C</v>
          </cell>
          <cell r="E3127">
            <v>82.147800000000004</v>
          </cell>
        </row>
        <row r="3128">
          <cell r="A3128" t="str">
            <v>HE</v>
          </cell>
          <cell r="B3128">
            <v>200001</v>
          </cell>
          <cell r="C3128">
            <v>22</v>
          </cell>
          <cell r="D3128" t="str">
            <v>F</v>
          </cell>
          <cell r="E3128">
            <v>7.1062000000000003</v>
          </cell>
        </row>
        <row r="3129">
          <cell r="A3129" t="str">
            <v>HE</v>
          </cell>
          <cell r="B3129">
            <v>200001</v>
          </cell>
          <cell r="C3129">
            <v>22</v>
          </cell>
          <cell r="D3129" t="str">
            <v>R</v>
          </cell>
          <cell r="E3129">
            <v>2.5287999999999999</v>
          </cell>
        </row>
        <row r="3130">
          <cell r="A3130" t="str">
            <v>HE</v>
          </cell>
          <cell r="B3130">
            <v>200001</v>
          </cell>
          <cell r="C3130">
            <v>23</v>
          </cell>
          <cell r="E3130">
            <v>100</v>
          </cell>
        </row>
        <row r="3131">
          <cell r="A3131" t="str">
            <v>HE</v>
          </cell>
          <cell r="B3131">
            <v>200001</v>
          </cell>
          <cell r="C3131">
            <v>23</v>
          </cell>
          <cell r="D3131" t="str">
            <v>0</v>
          </cell>
          <cell r="E3131">
            <v>0</v>
          </cell>
        </row>
        <row r="3132">
          <cell r="A3132" t="str">
            <v>HE</v>
          </cell>
          <cell r="B3132">
            <v>200001</v>
          </cell>
          <cell r="C3132">
            <v>23</v>
          </cell>
          <cell r="D3132" t="str">
            <v>3</v>
          </cell>
          <cell r="E3132">
            <v>2.65</v>
          </cell>
        </row>
        <row r="3133">
          <cell r="A3133" t="str">
            <v>HE</v>
          </cell>
          <cell r="B3133">
            <v>200001</v>
          </cell>
          <cell r="C3133">
            <v>23</v>
          </cell>
          <cell r="D3133" t="str">
            <v>6</v>
          </cell>
          <cell r="E3133">
            <v>1.0395000000000001</v>
          </cell>
        </row>
        <row r="3134">
          <cell r="A3134" t="str">
            <v>HE</v>
          </cell>
          <cell r="B3134">
            <v>200001</v>
          </cell>
          <cell r="C3134">
            <v>23</v>
          </cell>
          <cell r="D3134" t="str">
            <v>6+</v>
          </cell>
          <cell r="E3134">
            <v>15.563000000000001</v>
          </cell>
        </row>
        <row r="3135">
          <cell r="A3135" t="str">
            <v>HE</v>
          </cell>
          <cell r="B3135">
            <v>200001</v>
          </cell>
          <cell r="C3135">
            <v>23</v>
          </cell>
          <cell r="D3135" t="str">
            <v>9</v>
          </cell>
          <cell r="E3135">
            <v>4.5644999999999998</v>
          </cell>
        </row>
        <row r="3136">
          <cell r="A3136" t="str">
            <v>HE</v>
          </cell>
          <cell r="B3136">
            <v>200001</v>
          </cell>
          <cell r="C3136">
            <v>23</v>
          </cell>
          <cell r="D3136" t="str">
            <v>C</v>
          </cell>
          <cell r="E3136">
            <v>81.787100000000009</v>
          </cell>
        </row>
        <row r="3137">
          <cell r="A3137" t="str">
            <v>HE</v>
          </cell>
          <cell r="B3137">
            <v>200001</v>
          </cell>
          <cell r="C3137">
            <v>23</v>
          </cell>
          <cell r="D3137" t="str">
            <v>F</v>
          </cell>
          <cell r="E3137">
            <v>7.3107000000000006</v>
          </cell>
        </row>
        <row r="3138">
          <cell r="A3138" t="str">
            <v>HE</v>
          </cell>
          <cell r="B3138">
            <v>200001</v>
          </cell>
          <cell r="C3138">
            <v>23</v>
          </cell>
          <cell r="D3138" t="str">
            <v>R</v>
          </cell>
          <cell r="E3138">
            <v>2.6482000000000001</v>
          </cell>
        </row>
        <row r="3139">
          <cell r="A3139" t="str">
            <v>HE</v>
          </cell>
          <cell r="B3139">
            <v>200001</v>
          </cell>
          <cell r="C3139">
            <v>24</v>
          </cell>
          <cell r="E3139">
            <v>100</v>
          </cell>
        </row>
        <row r="3140">
          <cell r="A3140" t="str">
            <v>HE</v>
          </cell>
          <cell r="B3140">
            <v>200001</v>
          </cell>
          <cell r="C3140">
            <v>24</v>
          </cell>
          <cell r="D3140" t="str">
            <v>0</v>
          </cell>
          <cell r="E3140">
            <v>0</v>
          </cell>
        </row>
        <row r="3141">
          <cell r="A3141" t="str">
            <v>HE</v>
          </cell>
          <cell r="B3141">
            <v>200001</v>
          </cell>
          <cell r="C3141">
            <v>24</v>
          </cell>
          <cell r="D3141" t="str">
            <v>3</v>
          </cell>
          <cell r="E3141">
            <v>2.8555999999999999</v>
          </cell>
        </row>
        <row r="3142">
          <cell r="A3142" t="str">
            <v>HE</v>
          </cell>
          <cell r="B3142">
            <v>200001</v>
          </cell>
          <cell r="C3142">
            <v>24</v>
          </cell>
          <cell r="D3142" t="str">
            <v>6</v>
          </cell>
          <cell r="E3142">
            <v>1.1577</v>
          </cell>
        </row>
        <row r="3143">
          <cell r="A3143" t="str">
            <v>HE</v>
          </cell>
          <cell r="B3143">
            <v>200001</v>
          </cell>
          <cell r="C3143">
            <v>24</v>
          </cell>
          <cell r="D3143" t="str">
            <v>6+</v>
          </cell>
          <cell r="E3143">
            <v>16.254000000000001</v>
          </cell>
        </row>
        <row r="3144">
          <cell r="A3144" t="str">
            <v>HE</v>
          </cell>
          <cell r="B3144">
            <v>200001</v>
          </cell>
          <cell r="C3144">
            <v>24</v>
          </cell>
          <cell r="D3144" t="str">
            <v>9</v>
          </cell>
          <cell r="E3144">
            <v>4.8881000000000006</v>
          </cell>
        </row>
        <row r="3145">
          <cell r="A3145" t="str">
            <v>HE</v>
          </cell>
          <cell r="B3145">
            <v>200001</v>
          </cell>
          <cell r="C3145">
            <v>24</v>
          </cell>
          <cell r="D3145" t="str">
            <v>C</v>
          </cell>
          <cell r="E3145">
            <v>80.890799999999999</v>
          </cell>
        </row>
        <row r="3146">
          <cell r="A3146" t="str">
            <v>HE</v>
          </cell>
          <cell r="B3146">
            <v>200001</v>
          </cell>
          <cell r="C3146">
            <v>24</v>
          </cell>
          <cell r="D3146" t="str">
            <v>F</v>
          </cell>
          <cell r="E3146">
            <v>7.4194000000000004</v>
          </cell>
        </row>
        <row r="3147">
          <cell r="A3147" t="str">
            <v>HE</v>
          </cell>
          <cell r="B3147">
            <v>200001</v>
          </cell>
          <cell r="C3147">
            <v>24</v>
          </cell>
          <cell r="D3147" t="str">
            <v>R</v>
          </cell>
          <cell r="E3147">
            <v>2.7884000000000002</v>
          </cell>
        </row>
        <row r="3148">
          <cell r="A3148" t="str">
            <v>HE</v>
          </cell>
          <cell r="B3148">
            <v>200001</v>
          </cell>
          <cell r="C3148">
            <v>25</v>
          </cell>
          <cell r="E3148">
            <v>100</v>
          </cell>
        </row>
        <row r="3149">
          <cell r="A3149" t="str">
            <v>HE</v>
          </cell>
          <cell r="B3149">
            <v>200001</v>
          </cell>
          <cell r="C3149">
            <v>25</v>
          </cell>
          <cell r="D3149" t="str">
            <v>0</v>
          </cell>
          <cell r="E3149">
            <v>0</v>
          </cell>
        </row>
        <row r="3150">
          <cell r="A3150" t="str">
            <v>HE</v>
          </cell>
          <cell r="B3150">
            <v>200001</v>
          </cell>
          <cell r="C3150">
            <v>25</v>
          </cell>
          <cell r="D3150" t="str">
            <v>3</v>
          </cell>
          <cell r="E3150">
            <v>2.9197000000000002</v>
          </cell>
        </row>
        <row r="3151">
          <cell r="A3151" t="str">
            <v>HE</v>
          </cell>
          <cell r="B3151">
            <v>200001</v>
          </cell>
          <cell r="C3151">
            <v>25</v>
          </cell>
          <cell r="D3151" t="str">
            <v>6</v>
          </cell>
          <cell r="E3151">
            <v>1.0740000000000001</v>
          </cell>
        </row>
        <row r="3152">
          <cell r="A3152" t="str">
            <v>HE</v>
          </cell>
          <cell r="B3152">
            <v>200001</v>
          </cell>
          <cell r="C3152">
            <v>25</v>
          </cell>
          <cell r="D3152" t="str">
            <v>6+</v>
          </cell>
          <cell r="E3152">
            <v>16.878</v>
          </cell>
        </row>
        <row r="3153">
          <cell r="A3153" t="str">
            <v>HE</v>
          </cell>
          <cell r="B3153">
            <v>200001</v>
          </cell>
          <cell r="C3153">
            <v>25</v>
          </cell>
          <cell r="D3153" t="str">
            <v>9</v>
          </cell>
          <cell r="E3153">
            <v>5.0308000000000002</v>
          </cell>
        </row>
        <row r="3154">
          <cell r="A3154" t="str">
            <v>HE</v>
          </cell>
          <cell r="B3154">
            <v>200001</v>
          </cell>
          <cell r="C3154">
            <v>25</v>
          </cell>
          <cell r="D3154" t="str">
            <v>C</v>
          </cell>
          <cell r="E3154">
            <v>80.201999999999998</v>
          </cell>
        </row>
        <row r="3155">
          <cell r="A3155" t="str">
            <v>HE</v>
          </cell>
          <cell r="B3155">
            <v>200001</v>
          </cell>
          <cell r="C3155">
            <v>25</v>
          </cell>
          <cell r="D3155" t="str">
            <v>F</v>
          </cell>
          <cell r="E3155">
            <v>7.8689</v>
          </cell>
        </row>
        <row r="3156">
          <cell r="A3156" t="str">
            <v>HE</v>
          </cell>
          <cell r="B3156">
            <v>200001</v>
          </cell>
          <cell r="C3156">
            <v>25</v>
          </cell>
          <cell r="D3156" t="str">
            <v>R</v>
          </cell>
          <cell r="E3156">
            <v>2.9046000000000003</v>
          </cell>
        </row>
        <row r="3157">
          <cell r="A3157" t="str">
            <v>HE</v>
          </cell>
          <cell r="B3157">
            <v>200001</v>
          </cell>
          <cell r="C3157">
            <v>26</v>
          </cell>
          <cell r="E3157">
            <v>100</v>
          </cell>
        </row>
        <row r="3158">
          <cell r="A3158" t="str">
            <v>HE</v>
          </cell>
          <cell r="B3158">
            <v>200001</v>
          </cell>
          <cell r="C3158">
            <v>26</v>
          </cell>
          <cell r="D3158" t="str">
            <v>0</v>
          </cell>
          <cell r="E3158">
            <v>0</v>
          </cell>
        </row>
        <row r="3159">
          <cell r="A3159" t="str">
            <v>HE</v>
          </cell>
          <cell r="B3159">
            <v>200001</v>
          </cell>
          <cell r="C3159">
            <v>26</v>
          </cell>
          <cell r="D3159" t="str">
            <v>3</v>
          </cell>
          <cell r="E3159">
            <v>2.9738000000000002</v>
          </cell>
        </row>
        <row r="3160">
          <cell r="A3160" t="str">
            <v>HE</v>
          </cell>
          <cell r="B3160">
            <v>200001</v>
          </cell>
          <cell r="C3160">
            <v>26</v>
          </cell>
          <cell r="D3160" t="str">
            <v>6</v>
          </cell>
          <cell r="E3160">
            <v>1.2094</v>
          </cell>
        </row>
        <row r="3161">
          <cell r="A3161" t="str">
            <v>HE</v>
          </cell>
          <cell r="B3161">
            <v>200001</v>
          </cell>
          <cell r="C3161">
            <v>26</v>
          </cell>
          <cell r="D3161" t="str">
            <v>6+</v>
          </cell>
          <cell r="E3161">
            <v>17.524000000000001</v>
          </cell>
        </row>
        <row r="3162">
          <cell r="A3162" t="str">
            <v>HE</v>
          </cell>
          <cell r="B3162">
            <v>200001</v>
          </cell>
          <cell r="C3162">
            <v>26</v>
          </cell>
          <cell r="D3162" t="str">
            <v>9</v>
          </cell>
          <cell r="E3162">
            <v>5.4140000000000006</v>
          </cell>
        </row>
        <row r="3163">
          <cell r="A3163" t="str">
            <v>HE</v>
          </cell>
          <cell r="B3163">
            <v>200001</v>
          </cell>
          <cell r="C3163">
            <v>26</v>
          </cell>
          <cell r="D3163" t="str">
            <v>C</v>
          </cell>
          <cell r="E3163">
            <v>79.501900000000006</v>
          </cell>
        </row>
        <row r="3164">
          <cell r="A3164" t="str">
            <v>HE</v>
          </cell>
          <cell r="B3164">
            <v>200001</v>
          </cell>
          <cell r="C3164">
            <v>26</v>
          </cell>
          <cell r="D3164" t="str">
            <v>F</v>
          </cell>
          <cell r="E3164">
            <v>7.8205</v>
          </cell>
        </row>
        <row r="3165">
          <cell r="A3165" t="str">
            <v>HE</v>
          </cell>
          <cell r="B3165">
            <v>200001</v>
          </cell>
          <cell r="C3165">
            <v>26</v>
          </cell>
          <cell r="D3165" t="str">
            <v>R</v>
          </cell>
          <cell r="E3165">
            <v>3.0804</v>
          </cell>
        </row>
        <row r="3166">
          <cell r="A3166" t="str">
            <v>HE</v>
          </cell>
          <cell r="B3166">
            <v>200001</v>
          </cell>
          <cell r="C3166">
            <v>27</v>
          </cell>
          <cell r="E3166">
            <v>100</v>
          </cell>
        </row>
        <row r="3167">
          <cell r="A3167" t="str">
            <v>HE</v>
          </cell>
          <cell r="B3167">
            <v>200001</v>
          </cell>
          <cell r="C3167">
            <v>27</v>
          </cell>
          <cell r="D3167" t="str">
            <v>0</v>
          </cell>
          <cell r="E3167">
            <v>0</v>
          </cell>
        </row>
        <row r="3168">
          <cell r="A3168" t="str">
            <v>HE</v>
          </cell>
          <cell r="B3168">
            <v>200001</v>
          </cell>
          <cell r="C3168">
            <v>27</v>
          </cell>
          <cell r="D3168" t="str">
            <v>3</v>
          </cell>
          <cell r="E3168">
            <v>2.8996</v>
          </cell>
        </row>
        <row r="3169">
          <cell r="A3169" t="str">
            <v>HE</v>
          </cell>
          <cell r="B3169">
            <v>200001</v>
          </cell>
          <cell r="C3169">
            <v>27</v>
          </cell>
          <cell r="D3169" t="str">
            <v>6</v>
          </cell>
          <cell r="E3169">
            <v>1.1653</v>
          </cell>
        </row>
        <row r="3170">
          <cell r="A3170" t="str">
            <v>HE</v>
          </cell>
          <cell r="B3170">
            <v>200001</v>
          </cell>
          <cell r="C3170">
            <v>27</v>
          </cell>
          <cell r="D3170" t="str">
            <v>6+</v>
          </cell>
          <cell r="E3170">
            <v>17.97</v>
          </cell>
        </row>
        <row r="3171">
          <cell r="A3171" t="str">
            <v>HE</v>
          </cell>
          <cell r="B3171">
            <v>200001</v>
          </cell>
          <cell r="C3171">
            <v>27</v>
          </cell>
          <cell r="D3171" t="str">
            <v>9</v>
          </cell>
          <cell r="E3171">
            <v>5.6444999999999999</v>
          </cell>
        </row>
        <row r="3172">
          <cell r="A3172" t="str">
            <v>HE</v>
          </cell>
          <cell r="B3172">
            <v>200001</v>
          </cell>
          <cell r="C3172">
            <v>27</v>
          </cell>
          <cell r="D3172" t="str">
            <v>C</v>
          </cell>
          <cell r="E3172">
            <v>79.130400000000009</v>
          </cell>
        </row>
        <row r="3173">
          <cell r="A3173" t="str">
            <v>HE</v>
          </cell>
          <cell r="B3173">
            <v>200001</v>
          </cell>
          <cell r="C3173">
            <v>27</v>
          </cell>
          <cell r="D3173" t="str">
            <v>F</v>
          </cell>
          <cell r="E3173">
            <v>7.9557000000000002</v>
          </cell>
        </row>
        <row r="3174">
          <cell r="A3174" t="str">
            <v>HE</v>
          </cell>
          <cell r="B3174">
            <v>200001</v>
          </cell>
          <cell r="C3174">
            <v>27</v>
          </cell>
          <cell r="D3174" t="str">
            <v>R</v>
          </cell>
          <cell r="E3174">
            <v>3.2045000000000003</v>
          </cell>
        </row>
        <row r="3175">
          <cell r="A3175" t="str">
            <v>HE</v>
          </cell>
          <cell r="B3175">
            <v>200001</v>
          </cell>
          <cell r="C3175">
            <v>28</v>
          </cell>
          <cell r="E3175">
            <v>100</v>
          </cell>
        </row>
        <row r="3176">
          <cell r="A3176" t="str">
            <v>HE</v>
          </cell>
          <cell r="B3176">
            <v>200001</v>
          </cell>
          <cell r="C3176">
            <v>28</v>
          </cell>
          <cell r="D3176" t="str">
            <v>0</v>
          </cell>
          <cell r="E3176">
            <v>0</v>
          </cell>
        </row>
        <row r="3177">
          <cell r="A3177" t="str">
            <v>HE</v>
          </cell>
          <cell r="B3177">
            <v>200001</v>
          </cell>
          <cell r="C3177">
            <v>28</v>
          </cell>
          <cell r="D3177" t="str">
            <v>3</v>
          </cell>
          <cell r="E3177">
            <v>2.8560000000000003</v>
          </cell>
        </row>
        <row r="3178">
          <cell r="A3178" t="str">
            <v>HE</v>
          </cell>
          <cell r="B3178">
            <v>200001</v>
          </cell>
          <cell r="C3178">
            <v>28</v>
          </cell>
          <cell r="D3178" t="str">
            <v>6</v>
          </cell>
          <cell r="E3178">
            <v>1.113</v>
          </cell>
        </row>
        <row r="3179">
          <cell r="A3179" t="str">
            <v>HE</v>
          </cell>
          <cell r="B3179">
            <v>200001</v>
          </cell>
          <cell r="C3179">
            <v>28</v>
          </cell>
          <cell r="D3179" t="str">
            <v>6+</v>
          </cell>
          <cell r="E3179">
            <v>18.535</v>
          </cell>
        </row>
        <row r="3180">
          <cell r="A3180" t="str">
            <v>HE</v>
          </cell>
          <cell r="B3180">
            <v>200001</v>
          </cell>
          <cell r="C3180">
            <v>28</v>
          </cell>
          <cell r="D3180" t="str">
            <v>9</v>
          </cell>
          <cell r="E3180">
            <v>5.9038000000000004</v>
          </cell>
        </row>
        <row r="3181">
          <cell r="A3181" t="str">
            <v>HE</v>
          </cell>
          <cell r="B3181">
            <v>200001</v>
          </cell>
          <cell r="C3181">
            <v>28</v>
          </cell>
          <cell r="D3181" t="str">
            <v>C</v>
          </cell>
          <cell r="E3181">
            <v>78.609300000000005</v>
          </cell>
        </row>
        <row r="3182">
          <cell r="A3182" t="str">
            <v>HE</v>
          </cell>
          <cell r="B3182">
            <v>200001</v>
          </cell>
          <cell r="C3182">
            <v>28</v>
          </cell>
          <cell r="D3182" t="str">
            <v>F</v>
          </cell>
          <cell r="E3182">
            <v>8.0562000000000005</v>
          </cell>
        </row>
        <row r="3183">
          <cell r="A3183" t="str">
            <v>HE</v>
          </cell>
          <cell r="B3183">
            <v>200001</v>
          </cell>
          <cell r="C3183">
            <v>28</v>
          </cell>
          <cell r="D3183" t="str">
            <v>R</v>
          </cell>
          <cell r="E3183">
            <v>3.4616000000000002</v>
          </cell>
        </row>
        <row r="3184">
          <cell r="A3184" t="str">
            <v>HE</v>
          </cell>
          <cell r="B3184">
            <v>200001</v>
          </cell>
          <cell r="C3184">
            <v>29</v>
          </cell>
          <cell r="E3184">
            <v>100</v>
          </cell>
        </row>
        <row r="3185">
          <cell r="A3185" t="str">
            <v>HE</v>
          </cell>
          <cell r="B3185">
            <v>200001</v>
          </cell>
          <cell r="C3185">
            <v>29</v>
          </cell>
          <cell r="D3185" t="str">
            <v>0</v>
          </cell>
          <cell r="E3185">
            <v>0</v>
          </cell>
        </row>
        <row r="3186">
          <cell r="A3186" t="str">
            <v>HE</v>
          </cell>
          <cell r="B3186">
            <v>200001</v>
          </cell>
          <cell r="C3186">
            <v>29</v>
          </cell>
          <cell r="D3186" t="str">
            <v>3</v>
          </cell>
          <cell r="E3186">
            <v>3.1181000000000001</v>
          </cell>
        </row>
        <row r="3187">
          <cell r="A3187" t="str">
            <v>HE</v>
          </cell>
          <cell r="B3187">
            <v>200001</v>
          </cell>
          <cell r="C3187">
            <v>29</v>
          </cell>
          <cell r="D3187" t="str">
            <v>6</v>
          </cell>
          <cell r="E3187">
            <v>1.1664000000000001</v>
          </cell>
        </row>
        <row r="3188">
          <cell r="A3188" t="str">
            <v>HE</v>
          </cell>
          <cell r="B3188">
            <v>200001</v>
          </cell>
          <cell r="C3188">
            <v>29</v>
          </cell>
          <cell r="D3188" t="str">
            <v>6+</v>
          </cell>
          <cell r="E3188">
            <v>18.942</v>
          </cell>
        </row>
        <row r="3189">
          <cell r="A3189" t="str">
            <v>HE</v>
          </cell>
          <cell r="B3189">
            <v>200001</v>
          </cell>
          <cell r="C3189">
            <v>29</v>
          </cell>
          <cell r="D3189" t="str">
            <v>9</v>
          </cell>
          <cell r="E3189">
            <v>6.0443000000000007</v>
          </cell>
        </row>
        <row r="3190">
          <cell r="A3190" t="str">
            <v>HE</v>
          </cell>
          <cell r="B3190">
            <v>200001</v>
          </cell>
          <cell r="C3190">
            <v>29</v>
          </cell>
          <cell r="D3190" t="str">
            <v>C</v>
          </cell>
          <cell r="E3190">
            <v>77.93950000000001</v>
          </cell>
        </row>
        <row r="3191">
          <cell r="A3191" t="str">
            <v>HE</v>
          </cell>
          <cell r="B3191">
            <v>200001</v>
          </cell>
          <cell r="C3191">
            <v>29</v>
          </cell>
          <cell r="D3191" t="str">
            <v>F</v>
          </cell>
          <cell r="E3191">
            <v>8.1362000000000005</v>
          </cell>
        </row>
        <row r="3192">
          <cell r="A3192" t="str">
            <v>HE</v>
          </cell>
          <cell r="B3192">
            <v>200001</v>
          </cell>
          <cell r="C3192">
            <v>29</v>
          </cell>
          <cell r="D3192" t="str">
            <v>R</v>
          </cell>
          <cell r="E3192">
            <v>3.5955000000000004</v>
          </cell>
        </row>
        <row r="3193">
          <cell r="A3193" t="str">
            <v>HE</v>
          </cell>
          <cell r="B3193">
            <v>200001</v>
          </cell>
          <cell r="C3193">
            <v>30</v>
          </cell>
          <cell r="E3193">
            <v>100</v>
          </cell>
        </row>
        <row r="3194">
          <cell r="A3194" t="str">
            <v>HE</v>
          </cell>
          <cell r="B3194">
            <v>200001</v>
          </cell>
          <cell r="C3194">
            <v>30</v>
          </cell>
          <cell r="D3194" t="str">
            <v>0</v>
          </cell>
          <cell r="E3194">
            <v>0</v>
          </cell>
        </row>
        <row r="3195">
          <cell r="A3195" t="str">
            <v>HE</v>
          </cell>
          <cell r="B3195">
            <v>200001</v>
          </cell>
          <cell r="C3195">
            <v>30</v>
          </cell>
          <cell r="D3195" t="str">
            <v>3</v>
          </cell>
          <cell r="E3195">
            <v>3.2658</v>
          </cell>
        </row>
        <row r="3196">
          <cell r="A3196" t="str">
            <v>HE</v>
          </cell>
          <cell r="B3196">
            <v>200001</v>
          </cell>
          <cell r="C3196">
            <v>30</v>
          </cell>
          <cell r="D3196" t="str">
            <v>6</v>
          </cell>
          <cell r="E3196">
            <v>1.1795</v>
          </cell>
        </row>
        <row r="3197">
          <cell r="A3197" t="str">
            <v>HE</v>
          </cell>
          <cell r="B3197">
            <v>200001</v>
          </cell>
          <cell r="C3197">
            <v>30</v>
          </cell>
          <cell r="D3197" t="str">
            <v>6+</v>
          </cell>
          <cell r="E3197">
            <v>19.242999999999999</v>
          </cell>
        </row>
        <row r="3198">
          <cell r="A3198" t="str">
            <v>HE</v>
          </cell>
          <cell r="B3198">
            <v>200001</v>
          </cell>
          <cell r="C3198">
            <v>30</v>
          </cell>
          <cell r="D3198" t="str">
            <v>9</v>
          </cell>
          <cell r="E3198">
            <v>6.4123000000000001</v>
          </cell>
        </row>
        <row r="3199">
          <cell r="A3199" t="str">
            <v>HE</v>
          </cell>
          <cell r="B3199">
            <v>200001</v>
          </cell>
          <cell r="C3199">
            <v>30</v>
          </cell>
          <cell r="D3199" t="str">
            <v>C</v>
          </cell>
          <cell r="E3199">
            <v>77.491500000000002</v>
          </cell>
        </row>
        <row r="3200">
          <cell r="A3200" t="str">
            <v>HE</v>
          </cell>
          <cell r="B3200">
            <v>200001</v>
          </cell>
          <cell r="C3200">
            <v>30</v>
          </cell>
          <cell r="D3200" t="str">
            <v>F</v>
          </cell>
          <cell r="E3200">
            <v>8.168000000000001</v>
          </cell>
        </row>
        <row r="3201">
          <cell r="A3201" t="str">
            <v>HE</v>
          </cell>
          <cell r="B3201">
            <v>200001</v>
          </cell>
          <cell r="C3201">
            <v>30</v>
          </cell>
          <cell r="D3201" t="str">
            <v>R</v>
          </cell>
          <cell r="E3201">
            <v>3.4828000000000001</v>
          </cell>
        </row>
        <row r="3202">
          <cell r="A3202" t="str">
            <v>HE</v>
          </cell>
          <cell r="B3202">
            <v>200001</v>
          </cell>
          <cell r="C3202">
            <v>31</v>
          </cell>
          <cell r="E3202">
            <v>100</v>
          </cell>
        </row>
        <row r="3203">
          <cell r="A3203" t="str">
            <v>HE</v>
          </cell>
          <cell r="B3203">
            <v>200001</v>
          </cell>
          <cell r="C3203">
            <v>31</v>
          </cell>
          <cell r="D3203" t="str">
            <v>0</v>
          </cell>
          <cell r="E3203">
            <v>0</v>
          </cell>
        </row>
        <row r="3204">
          <cell r="A3204" t="str">
            <v>HE</v>
          </cell>
          <cell r="B3204">
            <v>200001</v>
          </cell>
          <cell r="C3204">
            <v>31</v>
          </cell>
          <cell r="D3204" t="str">
            <v>3</v>
          </cell>
          <cell r="E3204">
            <v>3.2755000000000001</v>
          </cell>
        </row>
        <row r="3205">
          <cell r="A3205" t="str">
            <v>HE</v>
          </cell>
          <cell r="B3205">
            <v>200001</v>
          </cell>
          <cell r="C3205">
            <v>31</v>
          </cell>
          <cell r="D3205" t="str">
            <v>6</v>
          </cell>
          <cell r="E3205">
            <v>1.3936000000000002</v>
          </cell>
        </row>
        <row r="3206">
          <cell r="A3206" t="str">
            <v>HE</v>
          </cell>
          <cell r="B3206">
            <v>200001</v>
          </cell>
          <cell r="C3206">
            <v>31</v>
          </cell>
          <cell r="D3206" t="str">
            <v>6+</v>
          </cell>
          <cell r="E3206">
            <v>19.596</v>
          </cell>
        </row>
        <row r="3207">
          <cell r="A3207" t="str">
            <v>HE</v>
          </cell>
          <cell r="B3207">
            <v>200001</v>
          </cell>
          <cell r="C3207">
            <v>31</v>
          </cell>
          <cell r="D3207" t="str">
            <v>9</v>
          </cell>
          <cell r="E3207">
            <v>5.8460999999999999</v>
          </cell>
        </row>
        <row r="3208">
          <cell r="A3208" t="str">
            <v>HE</v>
          </cell>
          <cell r="B3208">
            <v>200001</v>
          </cell>
          <cell r="C3208">
            <v>31</v>
          </cell>
          <cell r="D3208" t="str">
            <v>C</v>
          </cell>
          <cell r="E3208">
            <v>77.128600000000006</v>
          </cell>
        </row>
        <row r="3209">
          <cell r="A3209" t="str">
            <v>HE</v>
          </cell>
          <cell r="B3209">
            <v>200001</v>
          </cell>
          <cell r="C3209">
            <v>31</v>
          </cell>
          <cell r="D3209" t="str">
            <v>F</v>
          </cell>
          <cell r="E3209">
            <v>8.7177000000000007</v>
          </cell>
        </row>
        <row r="3210">
          <cell r="A3210" t="str">
            <v>HE</v>
          </cell>
          <cell r="B3210">
            <v>200001</v>
          </cell>
          <cell r="C3210">
            <v>31</v>
          </cell>
          <cell r="D3210" t="str">
            <v>R</v>
          </cell>
          <cell r="E3210">
            <v>3.6385000000000001</v>
          </cell>
        </row>
        <row r="3211">
          <cell r="A3211" t="str">
            <v>HE</v>
          </cell>
          <cell r="B3211">
            <v>200001</v>
          </cell>
          <cell r="C3211">
            <v>32</v>
          </cell>
          <cell r="E3211">
            <v>100</v>
          </cell>
        </row>
        <row r="3212">
          <cell r="A3212" t="str">
            <v>HE</v>
          </cell>
          <cell r="B3212">
            <v>200001</v>
          </cell>
          <cell r="C3212">
            <v>32</v>
          </cell>
          <cell r="D3212" t="str">
            <v>0</v>
          </cell>
          <cell r="E3212">
            <v>0</v>
          </cell>
        </row>
        <row r="3213">
          <cell r="A3213" t="str">
            <v>HE</v>
          </cell>
          <cell r="B3213">
            <v>200001</v>
          </cell>
          <cell r="C3213">
            <v>32</v>
          </cell>
          <cell r="D3213" t="str">
            <v>3</v>
          </cell>
          <cell r="E3213">
            <v>2.9234</v>
          </cell>
        </row>
        <row r="3214">
          <cell r="A3214" t="str">
            <v>HE</v>
          </cell>
          <cell r="B3214">
            <v>200001</v>
          </cell>
          <cell r="C3214">
            <v>32</v>
          </cell>
          <cell r="D3214" t="str">
            <v>6</v>
          </cell>
          <cell r="E3214">
            <v>1.0074000000000001</v>
          </cell>
        </row>
        <row r="3215">
          <cell r="A3215" t="str">
            <v>HE</v>
          </cell>
          <cell r="B3215">
            <v>200001</v>
          </cell>
          <cell r="C3215">
            <v>32</v>
          </cell>
          <cell r="D3215" t="str">
            <v>6+</v>
          </cell>
          <cell r="E3215">
            <v>19.38</v>
          </cell>
        </row>
        <row r="3216">
          <cell r="A3216" t="str">
            <v>HE</v>
          </cell>
          <cell r="B3216">
            <v>200001</v>
          </cell>
          <cell r="C3216">
            <v>32</v>
          </cell>
          <cell r="D3216" t="str">
            <v>9</v>
          </cell>
          <cell r="E3216">
            <v>5.1057000000000006</v>
          </cell>
        </row>
        <row r="3217">
          <cell r="A3217" t="str">
            <v>HE</v>
          </cell>
          <cell r="B3217">
            <v>200001</v>
          </cell>
          <cell r="C3217">
            <v>32</v>
          </cell>
          <cell r="D3217" t="str">
            <v>C</v>
          </cell>
          <cell r="E3217">
            <v>77.696700000000007</v>
          </cell>
        </row>
        <row r="3218">
          <cell r="A3218" t="str">
            <v>HE</v>
          </cell>
          <cell r="B3218">
            <v>200001</v>
          </cell>
          <cell r="C3218">
            <v>32</v>
          </cell>
          <cell r="D3218" t="str">
            <v>F</v>
          </cell>
          <cell r="E3218">
            <v>9.5909000000000013</v>
          </cell>
        </row>
        <row r="3219">
          <cell r="A3219" t="str">
            <v>HE</v>
          </cell>
          <cell r="B3219">
            <v>200001</v>
          </cell>
          <cell r="C3219">
            <v>32</v>
          </cell>
          <cell r="D3219" t="str">
            <v>R</v>
          </cell>
          <cell r="E3219">
            <v>3.6760000000000002</v>
          </cell>
        </row>
        <row r="3220">
          <cell r="A3220" t="str">
            <v>HE</v>
          </cell>
          <cell r="B3220">
            <v>200001</v>
          </cell>
          <cell r="C3220">
            <v>33</v>
          </cell>
          <cell r="E3220">
            <v>100</v>
          </cell>
        </row>
        <row r="3221">
          <cell r="A3221" t="str">
            <v>HE</v>
          </cell>
          <cell r="B3221">
            <v>200001</v>
          </cell>
          <cell r="C3221">
            <v>33</v>
          </cell>
          <cell r="D3221" t="str">
            <v>0</v>
          </cell>
          <cell r="E3221">
            <v>0</v>
          </cell>
        </row>
        <row r="3222">
          <cell r="A3222" t="str">
            <v>HE</v>
          </cell>
          <cell r="B3222">
            <v>200001</v>
          </cell>
          <cell r="C3222">
            <v>33</v>
          </cell>
          <cell r="D3222" t="str">
            <v>3</v>
          </cell>
          <cell r="E3222">
            <v>2.88</v>
          </cell>
        </row>
        <row r="3223">
          <cell r="A3223" t="str">
            <v>HE</v>
          </cell>
          <cell r="B3223">
            <v>200001</v>
          </cell>
          <cell r="C3223">
            <v>33</v>
          </cell>
          <cell r="D3223" t="str">
            <v>6</v>
          </cell>
          <cell r="E3223">
            <v>1.0189000000000001</v>
          </cell>
        </row>
        <row r="3224">
          <cell r="A3224" t="str">
            <v>HE</v>
          </cell>
          <cell r="B3224">
            <v>200001</v>
          </cell>
          <cell r="C3224">
            <v>33</v>
          </cell>
          <cell r="D3224" t="str">
            <v>6+</v>
          </cell>
          <cell r="E3224">
            <v>20.02</v>
          </cell>
        </row>
        <row r="3225">
          <cell r="A3225" t="str">
            <v>HE</v>
          </cell>
          <cell r="B3225">
            <v>200001</v>
          </cell>
          <cell r="C3225">
            <v>33</v>
          </cell>
          <cell r="D3225" t="str">
            <v>9</v>
          </cell>
          <cell r="E3225">
            <v>5.5329000000000006</v>
          </cell>
        </row>
        <row r="3226">
          <cell r="A3226" t="str">
            <v>HE</v>
          </cell>
          <cell r="B3226">
            <v>200001</v>
          </cell>
          <cell r="C3226">
            <v>33</v>
          </cell>
          <cell r="D3226" t="str">
            <v>C</v>
          </cell>
          <cell r="E3226">
            <v>77.100300000000004</v>
          </cell>
        </row>
        <row r="3227">
          <cell r="A3227" t="str">
            <v>HE</v>
          </cell>
          <cell r="B3227">
            <v>200001</v>
          </cell>
          <cell r="C3227">
            <v>33</v>
          </cell>
          <cell r="D3227" t="str">
            <v>F</v>
          </cell>
          <cell r="E3227">
            <v>9.7568999999999999</v>
          </cell>
        </row>
        <row r="3228">
          <cell r="A3228" t="str">
            <v>HE</v>
          </cell>
          <cell r="B3228">
            <v>200001</v>
          </cell>
          <cell r="C3228">
            <v>33</v>
          </cell>
          <cell r="D3228" t="str">
            <v>R</v>
          </cell>
          <cell r="E3228">
            <v>3.7109000000000001</v>
          </cell>
        </row>
        <row r="3229">
          <cell r="A3229" t="str">
            <v>HE</v>
          </cell>
          <cell r="B3229">
            <v>200001</v>
          </cell>
          <cell r="C3229">
            <v>34</v>
          </cell>
          <cell r="E3229">
            <v>100</v>
          </cell>
        </row>
        <row r="3230">
          <cell r="A3230" t="str">
            <v>HE</v>
          </cell>
          <cell r="B3230">
            <v>200001</v>
          </cell>
          <cell r="C3230">
            <v>34</v>
          </cell>
          <cell r="D3230" t="str">
            <v>0</v>
          </cell>
          <cell r="E3230">
            <v>0</v>
          </cell>
        </row>
        <row r="3231">
          <cell r="A3231" t="str">
            <v>HE</v>
          </cell>
          <cell r="B3231">
            <v>200001</v>
          </cell>
          <cell r="C3231">
            <v>34</v>
          </cell>
          <cell r="D3231" t="str">
            <v>3</v>
          </cell>
          <cell r="E3231">
            <v>2.9365000000000001</v>
          </cell>
        </row>
        <row r="3232">
          <cell r="A3232" t="str">
            <v>HE</v>
          </cell>
          <cell r="B3232">
            <v>200001</v>
          </cell>
          <cell r="C3232">
            <v>34</v>
          </cell>
          <cell r="D3232" t="str">
            <v>6</v>
          </cell>
          <cell r="E3232">
            <v>1.1643000000000001</v>
          </cell>
        </row>
        <row r="3233">
          <cell r="A3233" t="str">
            <v>HE</v>
          </cell>
          <cell r="B3233">
            <v>200001</v>
          </cell>
          <cell r="C3233">
            <v>34</v>
          </cell>
          <cell r="D3233" t="str">
            <v>6+</v>
          </cell>
          <cell r="E3233">
            <v>21.597999999999999</v>
          </cell>
        </row>
        <row r="3234">
          <cell r="A3234" t="str">
            <v>HE</v>
          </cell>
          <cell r="B3234">
            <v>200001</v>
          </cell>
          <cell r="C3234">
            <v>34</v>
          </cell>
          <cell r="D3234" t="str">
            <v>9</v>
          </cell>
          <cell r="E3234">
            <v>5.8203000000000005</v>
          </cell>
        </row>
        <row r="3235">
          <cell r="A3235" t="str">
            <v>HE</v>
          </cell>
          <cell r="B3235">
            <v>200001</v>
          </cell>
          <cell r="C3235">
            <v>34</v>
          </cell>
          <cell r="D3235" t="str">
            <v>C</v>
          </cell>
          <cell r="E3235">
            <v>75.465000000000003</v>
          </cell>
        </row>
        <row r="3236">
          <cell r="A3236" t="str">
            <v>HE</v>
          </cell>
          <cell r="B3236">
            <v>200001</v>
          </cell>
          <cell r="C3236">
            <v>34</v>
          </cell>
          <cell r="D3236" t="str">
            <v>F</v>
          </cell>
          <cell r="E3236">
            <v>10.6441</v>
          </cell>
        </row>
        <row r="3237">
          <cell r="A3237" t="str">
            <v>HE</v>
          </cell>
          <cell r="B3237">
            <v>200001</v>
          </cell>
          <cell r="C3237">
            <v>34</v>
          </cell>
          <cell r="D3237" t="str">
            <v>R</v>
          </cell>
          <cell r="E3237">
            <v>3.9697</v>
          </cell>
        </row>
        <row r="3238">
          <cell r="A3238" t="str">
            <v>HE</v>
          </cell>
          <cell r="B3238">
            <v>200001</v>
          </cell>
          <cell r="C3238">
            <v>35</v>
          </cell>
          <cell r="E3238">
            <v>100</v>
          </cell>
        </row>
        <row r="3239">
          <cell r="A3239" t="str">
            <v>HE</v>
          </cell>
          <cell r="B3239">
            <v>200001</v>
          </cell>
          <cell r="C3239">
            <v>35</v>
          </cell>
          <cell r="D3239" t="str">
            <v>0</v>
          </cell>
          <cell r="E3239">
            <v>0</v>
          </cell>
        </row>
        <row r="3240">
          <cell r="A3240" t="str">
            <v>HE</v>
          </cell>
          <cell r="B3240">
            <v>200001</v>
          </cell>
          <cell r="C3240">
            <v>35</v>
          </cell>
          <cell r="D3240" t="str">
            <v>3</v>
          </cell>
          <cell r="E3240">
            <v>2.6194999999999999</v>
          </cell>
        </row>
        <row r="3241">
          <cell r="A3241" t="str">
            <v>HE</v>
          </cell>
          <cell r="B3241">
            <v>200001</v>
          </cell>
          <cell r="C3241">
            <v>35</v>
          </cell>
          <cell r="D3241" t="str">
            <v>6</v>
          </cell>
          <cell r="E3241">
            <v>0.68120000000000003</v>
          </cell>
        </row>
        <row r="3242">
          <cell r="A3242" t="str">
            <v>HE</v>
          </cell>
          <cell r="B3242">
            <v>200001</v>
          </cell>
          <cell r="C3242">
            <v>35</v>
          </cell>
          <cell r="D3242" t="str">
            <v>6+</v>
          </cell>
          <cell r="E3242">
            <v>23.728000000000002</v>
          </cell>
        </row>
        <row r="3243">
          <cell r="A3243" t="str">
            <v>HE</v>
          </cell>
          <cell r="B3243">
            <v>200001</v>
          </cell>
          <cell r="C3243">
            <v>35</v>
          </cell>
          <cell r="D3243" t="str">
            <v>9</v>
          </cell>
          <cell r="E3243">
            <v>6.8327</v>
          </cell>
        </row>
        <row r="3244">
          <cell r="A3244" t="str">
            <v>HE</v>
          </cell>
          <cell r="B3244">
            <v>200001</v>
          </cell>
          <cell r="C3244">
            <v>35</v>
          </cell>
          <cell r="D3244" t="str">
            <v>C</v>
          </cell>
          <cell r="E3244">
            <v>73.6524</v>
          </cell>
        </row>
        <row r="3245">
          <cell r="A3245" t="str">
            <v>HE</v>
          </cell>
          <cell r="B3245">
            <v>200001</v>
          </cell>
          <cell r="C3245">
            <v>35</v>
          </cell>
          <cell r="D3245" t="str">
            <v>F</v>
          </cell>
          <cell r="E3245">
            <v>11.654500000000001</v>
          </cell>
        </row>
        <row r="3246">
          <cell r="A3246" t="str">
            <v>HE</v>
          </cell>
          <cell r="B3246">
            <v>200001</v>
          </cell>
          <cell r="C3246">
            <v>35</v>
          </cell>
          <cell r="D3246" t="str">
            <v>R</v>
          </cell>
          <cell r="E3246">
            <v>4.5598000000000001</v>
          </cell>
        </row>
        <row r="3247">
          <cell r="A3247" t="str">
            <v>HE</v>
          </cell>
          <cell r="B3247">
            <v>200002</v>
          </cell>
          <cell r="C3247">
            <v>0</v>
          </cell>
          <cell r="E3247">
            <v>100</v>
          </cell>
        </row>
        <row r="3248">
          <cell r="A3248" t="str">
            <v>HE</v>
          </cell>
          <cell r="B3248">
            <v>200002</v>
          </cell>
          <cell r="C3248">
            <v>0</v>
          </cell>
          <cell r="D3248" t="str">
            <v>0</v>
          </cell>
          <cell r="E3248">
            <v>0</v>
          </cell>
        </row>
        <row r="3249">
          <cell r="A3249" t="str">
            <v>HE</v>
          </cell>
          <cell r="B3249">
            <v>200002</v>
          </cell>
          <cell r="C3249">
            <v>0</v>
          </cell>
          <cell r="D3249" t="str">
            <v>3</v>
          </cell>
          <cell r="E3249">
            <v>0.60640000000000005</v>
          </cell>
        </row>
        <row r="3250">
          <cell r="A3250" t="str">
            <v>HE</v>
          </cell>
          <cell r="B3250">
            <v>200002</v>
          </cell>
          <cell r="C3250">
            <v>0</v>
          </cell>
          <cell r="D3250" t="str">
            <v>6</v>
          </cell>
          <cell r="E3250">
            <v>0.20520000000000002</v>
          </cell>
        </row>
        <row r="3251">
          <cell r="A3251" t="str">
            <v>HE</v>
          </cell>
          <cell r="B3251">
            <v>200002</v>
          </cell>
          <cell r="C3251">
            <v>0</v>
          </cell>
          <cell r="D3251" t="str">
            <v>6+</v>
          </cell>
          <cell r="E3251">
            <v>0.28299999999999997</v>
          </cell>
        </row>
        <row r="3252">
          <cell r="A3252" t="str">
            <v>HE</v>
          </cell>
          <cell r="B3252">
            <v>200002</v>
          </cell>
          <cell r="C3252">
            <v>0</v>
          </cell>
          <cell r="D3252" t="str">
            <v>C</v>
          </cell>
          <cell r="E3252">
            <v>99.111000000000004</v>
          </cell>
        </row>
        <row r="3253">
          <cell r="A3253" t="str">
            <v>HE</v>
          </cell>
          <cell r="B3253">
            <v>200002</v>
          </cell>
          <cell r="C3253">
            <v>0</v>
          </cell>
          <cell r="D3253" t="str">
            <v>F</v>
          </cell>
          <cell r="E3253">
            <v>7.740000000000001E-2</v>
          </cell>
        </row>
        <row r="3254">
          <cell r="A3254" t="str">
            <v>HE</v>
          </cell>
          <cell r="B3254">
            <v>200002</v>
          </cell>
          <cell r="C3254">
            <v>1</v>
          </cell>
          <cell r="E3254">
            <v>100</v>
          </cell>
        </row>
        <row r="3255">
          <cell r="A3255" t="str">
            <v>HE</v>
          </cell>
          <cell r="B3255">
            <v>200002</v>
          </cell>
          <cell r="C3255">
            <v>1</v>
          </cell>
          <cell r="D3255" t="str">
            <v>0</v>
          </cell>
          <cell r="E3255">
            <v>0</v>
          </cell>
        </row>
        <row r="3256">
          <cell r="A3256" t="str">
            <v>HE</v>
          </cell>
          <cell r="B3256">
            <v>200002</v>
          </cell>
          <cell r="C3256">
            <v>1</v>
          </cell>
          <cell r="D3256" t="str">
            <v>3</v>
          </cell>
          <cell r="E3256">
            <v>1.1193</v>
          </cell>
        </row>
        <row r="3257">
          <cell r="A3257" t="str">
            <v>HE</v>
          </cell>
          <cell r="B3257">
            <v>200002</v>
          </cell>
          <cell r="C3257">
            <v>1</v>
          </cell>
          <cell r="D3257" t="str">
            <v>6</v>
          </cell>
          <cell r="E3257">
            <v>0.2218</v>
          </cell>
        </row>
        <row r="3258">
          <cell r="A3258" t="str">
            <v>HE</v>
          </cell>
          <cell r="B3258">
            <v>200002</v>
          </cell>
          <cell r="C3258">
            <v>1</v>
          </cell>
          <cell r="D3258" t="str">
            <v>6+</v>
          </cell>
          <cell r="E3258">
            <v>0.38100000000000001</v>
          </cell>
        </row>
        <row r="3259">
          <cell r="A3259" t="str">
            <v>HE</v>
          </cell>
          <cell r="B3259">
            <v>200002</v>
          </cell>
          <cell r="C3259">
            <v>1</v>
          </cell>
          <cell r="D3259" t="str">
            <v>9</v>
          </cell>
          <cell r="E3259">
            <v>9.1300000000000006E-2</v>
          </cell>
        </row>
        <row r="3260">
          <cell r="A3260" t="str">
            <v>HE</v>
          </cell>
          <cell r="B3260">
            <v>200002</v>
          </cell>
          <cell r="C3260">
            <v>1</v>
          </cell>
          <cell r="D3260" t="str">
            <v>C</v>
          </cell>
          <cell r="E3260">
            <v>98.499600000000001</v>
          </cell>
        </row>
        <row r="3261">
          <cell r="A3261" t="str">
            <v>HE</v>
          </cell>
          <cell r="B3261">
            <v>200002</v>
          </cell>
          <cell r="C3261">
            <v>1</v>
          </cell>
          <cell r="D3261" t="str">
            <v>F</v>
          </cell>
          <cell r="E3261">
            <v>6.8000000000000005E-2</v>
          </cell>
        </row>
        <row r="3262">
          <cell r="A3262" t="str">
            <v>HE</v>
          </cell>
          <cell r="B3262">
            <v>200002</v>
          </cell>
          <cell r="C3262">
            <v>2</v>
          </cell>
          <cell r="E3262">
            <v>100</v>
          </cell>
        </row>
        <row r="3263">
          <cell r="A3263" t="str">
            <v>HE</v>
          </cell>
          <cell r="B3263">
            <v>200002</v>
          </cell>
          <cell r="C3263">
            <v>2</v>
          </cell>
          <cell r="D3263" t="str">
            <v>0</v>
          </cell>
          <cell r="E3263">
            <v>0</v>
          </cell>
        </row>
        <row r="3264">
          <cell r="A3264" t="str">
            <v>HE</v>
          </cell>
          <cell r="B3264">
            <v>200002</v>
          </cell>
          <cell r="C3264">
            <v>2</v>
          </cell>
          <cell r="D3264" t="str">
            <v>3</v>
          </cell>
          <cell r="E3264">
            <v>1.6731</v>
          </cell>
        </row>
        <row r="3265">
          <cell r="A3265" t="str">
            <v>HE</v>
          </cell>
          <cell r="B3265">
            <v>200002</v>
          </cell>
          <cell r="C3265">
            <v>2</v>
          </cell>
          <cell r="D3265" t="str">
            <v>6</v>
          </cell>
          <cell r="E3265">
            <v>0.43260000000000004</v>
          </cell>
        </row>
        <row r="3266">
          <cell r="A3266" t="str">
            <v>HE</v>
          </cell>
          <cell r="B3266">
            <v>200002</v>
          </cell>
          <cell r="C3266">
            <v>2</v>
          </cell>
          <cell r="D3266" t="str">
            <v>6+</v>
          </cell>
          <cell r="E3266">
            <v>0.89100000000000001</v>
          </cell>
        </row>
        <row r="3267">
          <cell r="A3267" t="str">
            <v>HE</v>
          </cell>
          <cell r="B3267">
            <v>200002</v>
          </cell>
          <cell r="C3267">
            <v>2</v>
          </cell>
          <cell r="D3267" t="str">
            <v>9</v>
          </cell>
          <cell r="E3267">
            <v>0.13570000000000002</v>
          </cell>
        </row>
        <row r="3268">
          <cell r="A3268" t="str">
            <v>HE</v>
          </cell>
          <cell r="B3268">
            <v>200002</v>
          </cell>
          <cell r="C3268">
            <v>2</v>
          </cell>
          <cell r="D3268" t="str">
            <v>C</v>
          </cell>
          <cell r="E3268">
            <v>97.435900000000004</v>
          </cell>
        </row>
        <row r="3269">
          <cell r="A3269" t="str">
            <v>HE</v>
          </cell>
          <cell r="B3269">
            <v>200002</v>
          </cell>
          <cell r="C3269">
            <v>2</v>
          </cell>
          <cell r="D3269" t="str">
            <v>F</v>
          </cell>
          <cell r="E3269">
            <v>0.32270000000000004</v>
          </cell>
        </row>
        <row r="3270">
          <cell r="A3270" t="str">
            <v>HE</v>
          </cell>
          <cell r="B3270">
            <v>200002</v>
          </cell>
          <cell r="C3270">
            <v>3</v>
          </cell>
          <cell r="E3270">
            <v>100</v>
          </cell>
        </row>
        <row r="3271">
          <cell r="A3271" t="str">
            <v>HE</v>
          </cell>
          <cell r="B3271">
            <v>200002</v>
          </cell>
          <cell r="C3271">
            <v>3</v>
          </cell>
          <cell r="D3271" t="str">
            <v>0</v>
          </cell>
          <cell r="E3271">
            <v>0</v>
          </cell>
        </row>
        <row r="3272">
          <cell r="A3272" t="str">
            <v>HE</v>
          </cell>
          <cell r="B3272">
            <v>200002</v>
          </cell>
          <cell r="C3272">
            <v>3</v>
          </cell>
          <cell r="D3272" t="str">
            <v>3</v>
          </cell>
          <cell r="E3272">
            <v>1.6979000000000002</v>
          </cell>
        </row>
        <row r="3273">
          <cell r="A3273" t="str">
            <v>HE</v>
          </cell>
          <cell r="B3273">
            <v>200002</v>
          </cell>
          <cell r="C3273">
            <v>3</v>
          </cell>
          <cell r="D3273" t="str">
            <v>6</v>
          </cell>
          <cell r="E3273">
            <v>0.54749999999999999</v>
          </cell>
        </row>
        <row r="3274">
          <cell r="A3274" t="str">
            <v>HE</v>
          </cell>
          <cell r="B3274">
            <v>200002</v>
          </cell>
          <cell r="C3274">
            <v>3</v>
          </cell>
          <cell r="D3274" t="str">
            <v>6+</v>
          </cell>
          <cell r="E3274">
            <v>1.679</v>
          </cell>
        </row>
        <row r="3275">
          <cell r="A3275" t="str">
            <v>HE</v>
          </cell>
          <cell r="B3275">
            <v>200002</v>
          </cell>
          <cell r="C3275">
            <v>3</v>
          </cell>
          <cell r="D3275" t="str">
            <v>9</v>
          </cell>
          <cell r="E3275">
            <v>0.30580000000000002</v>
          </cell>
        </row>
        <row r="3276">
          <cell r="A3276" t="str">
            <v>HE</v>
          </cell>
          <cell r="B3276">
            <v>200002</v>
          </cell>
          <cell r="C3276">
            <v>3</v>
          </cell>
          <cell r="D3276" t="str">
            <v>C</v>
          </cell>
          <cell r="E3276">
            <v>96.622799999999998</v>
          </cell>
        </row>
        <row r="3277">
          <cell r="A3277" t="str">
            <v>HE</v>
          </cell>
          <cell r="B3277">
            <v>200002</v>
          </cell>
          <cell r="C3277">
            <v>3</v>
          </cell>
          <cell r="D3277" t="str">
            <v>F</v>
          </cell>
          <cell r="E3277">
            <v>0.8226</v>
          </cell>
        </row>
        <row r="3278">
          <cell r="A3278" t="str">
            <v>HE</v>
          </cell>
          <cell r="B3278">
            <v>200002</v>
          </cell>
          <cell r="C3278">
            <v>3</v>
          </cell>
          <cell r="D3278" t="str">
            <v>R</v>
          </cell>
          <cell r="E3278">
            <v>3.4000000000000002E-3</v>
          </cell>
        </row>
        <row r="3279">
          <cell r="A3279" t="str">
            <v>HE</v>
          </cell>
          <cell r="B3279">
            <v>200002</v>
          </cell>
          <cell r="C3279">
            <v>4</v>
          </cell>
          <cell r="E3279">
            <v>100</v>
          </cell>
        </row>
        <row r="3280">
          <cell r="A3280" t="str">
            <v>HE</v>
          </cell>
          <cell r="B3280">
            <v>200002</v>
          </cell>
          <cell r="C3280">
            <v>4</v>
          </cell>
          <cell r="D3280" t="str">
            <v>0</v>
          </cell>
          <cell r="E3280">
            <v>0</v>
          </cell>
        </row>
        <row r="3281">
          <cell r="A3281" t="str">
            <v>HE</v>
          </cell>
          <cell r="B3281">
            <v>200002</v>
          </cell>
          <cell r="C3281">
            <v>4</v>
          </cell>
          <cell r="D3281" t="str">
            <v>3</v>
          </cell>
          <cell r="E3281">
            <v>1.9546000000000001</v>
          </cell>
        </row>
        <row r="3282">
          <cell r="A3282" t="str">
            <v>HE</v>
          </cell>
          <cell r="B3282">
            <v>200002</v>
          </cell>
          <cell r="C3282">
            <v>4</v>
          </cell>
          <cell r="D3282" t="str">
            <v>6</v>
          </cell>
          <cell r="E3282">
            <v>0.62290000000000001</v>
          </cell>
        </row>
        <row r="3283">
          <cell r="A3283" t="str">
            <v>HE</v>
          </cell>
          <cell r="B3283">
            <v>200002</v>
          </cell>
          <cell r="C3283">
            <v>4</v>
          </cell>
          <cell r="D3283" t="str">
            <v>6+</v>
          </cell>
          <cell r="E3283">
            <v>2.3450000000000002</v>
          </cell>
        </row>
        <row r="3284">
          <cell r="A3284" t="str">
            <v>HE</v>
          </cell>
          <cell r="B3284">
            <v>200002</v>
          </cell>
          <cell r="C3284">
            <v>4</v>
          </cell>
          <cell r="D3284" t="str">
            <v>9</v>
          </cell>
          <cell r="E3284">
            <v>0.52380000000000004</v>
          </cell>
        </row>
        <row r="3285">
          <cell r="A3285" t="str">
            <v>HE</v>
          </cell>
          <cell r="B3285">
            <v>200002</v>
          </cell>
          <cell r="C3285">
            <v>4</v>
          </cell>
          <cell r="D3285" t="str">
            <v>C</v>
          </cell>
          <cell r="E3285">
            <v>95.700299999999999</v>
          </cell>
        </row>
        <row r="3286">
          <cell r="A3286" t="str">
            <v>HE</v>
          </cell>
          <cell r="B3286">
            <v>200002</v>
          </cell>
          <cell r="C3286">
            <v>4</v>
          </cell>
          <cell r="D3286" t="str">
            <v>F</v>
          </cell>
          <cell r="E3286">
            <v>1.1949000000000001</v>
          </cell>
        </row>
        <row r="3287">
          <cell r="A3287" t="str">
            <v>HE</v>
          </cell>
          <cell r="B3287">
            <v>200002</v>
          </cell>
          <cell r="C3287">
            <v>4</v>
          </cell>
          <cell r="D3287" t="str">
            <v>R</v>
          </cell>
          <cell r="E3287">
            <v>3.5000000000000001E-3</v>
          </cell>
        </row>
        <row r="3288">
          <cell r="A3288" t="str">
            <v>HE</v>
          </cell>
          <cell r="B3288">
            <v>200002</v>
          </cell>
          <cell r="C3288">
            <v>5</v>
          </cell>
          <cell r="E3288">
            <v>100</v>
          </cell>
        </row>
        <row r="3289">
          <cell r="A3289" t="str">
            <v>HE</v>
          </cell>
          <cell r="B3289">
            <v>200002</v>
          </cell>
          <cell r="C3289">
            <v>5</v>
          </cell>
          <cell r="D3289" t="str">
            <v>0</v>
          </cell>
          <cell r="E3289">
            <v>0</v>
          </cell>
        </row>
        <row r="3290">
          <cell r="A3290" t="str">
            <v>HE</v>
          </cell>
          <cell r="B3290">
            <v>200002</v>
          </cell>
          <cell r="C3290">
            <v>5</v>
          </cell>
          <cell r="D3290" t="str">
            <v>3</v>
          </cell>
          <cell r="E3290">
            <v>1.7723</v>
          </cell>
        </row>
        <row r="3291">
          <cell r="A3291" t="str">
            <v>HE</v>
          </cell>
          <cell r="B3291">
            <v>200002</v>
          </cell>
          <cell r="C3291">
            <v>5</v>
          </cell>
          <cell r="D3291" t="str">
            <v>6</v>
          </cell>
          <cell r="E3291">
            <v>0.6865</v>
          </cell>
        </row>
        <row r="3292">
          <cell r="A3292" t="str">
            <v>HE</v>
          </cell>
          <cell r="B3292">
            <v>200002</v>
          </cell>
          <cell r="C3292">
            <v>5</v>
          </cell>
          <cell r="D3292" t="str">
            <v>6+</v>
          </cell>
          <cell r="E3292">
            <v>3.069</v>
          </cell>
        </row>
        <row r="3293">
          <cell r="A3293" t="str">
            <v>HE</v>
          </cell>
          <cell r="B3293">
            <v>200002</v>
          </cell>
          <cell r="C3293">
            <v>5</v>
          </cell>
          <cell r="D3293" t="str">
            <v>9</v>
          </cell>
          <cell r="E3293">
            <v>0.69110000000000005</v>
          </cell>
        </row>
        <row r="3294">
          <cell r="A3294" t="str">
            <v>HE</v>
          </cell>
          <cell r="B3294">
            <v>200002</v>
          </cell>
          <cell r="C3294">
            <v>5</v>
          </cell>
          <cell r="D3294" t="str">
            <v>C</v>
          </cell>
          <cell r="E3294">
            <v>95.158500000000004</v>
          </cell>
        </row>
        <row r="3295">
          <cell r="A3295" t="str">
            <v>HE</v>
          </cell>
          <cell r="B3295">
            <v>200002</v>
          </cell>
          <cell r="C3295">
            <v>5</v>
          </cell>
          <cell r="D3295" t="str">
            <v>F</v>
          </cell>
          <cell r="E3295">
            <v>1.6769000000000001</v>
          </cell>
        </row>
        <row r="3296">
          <cell r="A3296" t="str">
            <v>HE</v>
          </cell>
          <cell r="B3296">
            <v>200002</v>
          </cell>
          <cell r="C3296">
            <v>5</v>
          </cell>
          <cell r="D3296" t="str">
            <v>R</v>
          </cell>
          <cell r="E3296">
            <v>1.46E-2</v>
          </cell>
        </row>
        <row r="3297">
          <cell r="A3297" t="str">
            <v>HE</v>
          </cell>
          <cell r="B3297">
            <v>200002</v>
          </cell>
          <cell r="C3297">
            <v>6</v>
          </cell>
          <cell r="E3297">
            <v>100</v>
          </cell>
        </row>
        <row r="3298">
          <cell r="A3298" t="str">
            <v>HE</v>
          </cell>
          <cell r="B3298">
            <v>200002</v>
          </cell>
          <cell r="C3298">
            <v>6</v>
          </cell>
          <cell r="D3298" t="str">
            <v>0</v>
          </cell>
          <cell r="E3298">
            <v>0</v>
          </cell>
        </row>
        <row r="3299">
          <cell r="A3299" t="str">
            <v>HE</v>
          </cell>
          <cell r="B3299">
            <v>200002</v>
          </cell>
          <cell r="C3299">
            <v>6</v>
          </cell>
          <cell r="D3299" t="str">
            <v>3</v>
          </cell>
          <cell r="E3299">
            <v>2.3532999999999999</v>
          </cell>
        </row>
        <row r="3300">
          <cell r="A3300" t="str">
            <v>HE</v>
          </cell>
          <cell r="B3300">
            <v>200002</v>
          </cell>
          <cell r="C3300">
            <v>6</v>
          </cell>
          <cell r="D3300" t="str">
            <v>6</v>
          </cell>
          <cell r="E3300">
            <v>0.85100000000000009</v>
          </cell>
        </row>
        <row r="3301">
          <cell r="A3301" t="str">
            <v>HE</v>
          </cell>
          <cell r="B3301">
            <v>200002</v>
          </cell>
          <cell r="C3301">
            <v>6</v>
          </cell>
          <cell r="D3301" t="str">
            <v>6+</v>
          </cell>
          <cell r="E3301">
            <v>4.173</v>
          </cell>
        </row>
        <row r="3302">
          <cell r="A3302" t="str">
            <v>HE</v>
          </cell>
          <cell r="B3302">
            <v>200002</v>
          </cell>
          <cell r="C3302">
            <v>6</v>
          </cell>
          <cell r="D3302" t="str">
            <v>9</v>
          </cell>
          <cell r="E3302">
            <v>1.1793</v>
          </cell>
        </row>
        <row r="3303">
          <cell r="A3303" t="str">
            <v>HE</v>
          </cell>
          <cell r="B3303">
            <v>200002</v>
          </cell>
          <cell r="C3303">
            <v>6</v>
          </cell>
          <cell r="D3303" t="str">
            <v>C</v>
          </cell>
          <cell r="E3303">
            <v>93.473300000000009</v>
          </cell>
        </row>
        <row r="3304">
          <cell r="A3304" t="str">
            <v>HE</v>
          </cell>
          <cell r="B3304">
            <v>200002</v>
          </cell>
          <cell r="C3304">
            <v>6</v>
          </cell>
          <cell r="D3304" t="str">
            <v>F</v>
          </cell>
          <cell r="E3304">
            <v>2.0885000000000002</v>
          </cell>
        </row>
        <row r="3305">
          <cell r="A3305" t="str">
            <v>HE</v>
          </cell>
          <cell r="B3305">
            <v>200002</v>
          </cell>
          <cell r="C3305">
            <v>6</v>
          </cell>
          <cell r="D3305" t="str">
            <v>R</v>
          </cell>
          <cell r="E3305">
            <v>5.4700000000000006E-2</v>
          </cell>
        </row>
        <row r="3306">
          <cell r="A3306" t="str">
            <v>HE</v>
          </cell>
          <cell r="B3306">
            <v>200002</v>
          </cell>
          <cell r="C3306">
            <v>7</v>
          </cell>
          <cell r="E3306">
            <v>100</v>
          </cell>
        </row>
        <row r="3307">
          <cell r="A3307" t="str">
            <v>HE</v>
          </cell>
          <cell r="B3307">
            <v>200002</v>
          </cell>
          <cell r="C3307">
            <v>7</v>
          </cell>
          <cell r="D3307" t="str">
            <v>0</v>
          </cell>
          <cell r="E3307">
            <v>0</v>
          </cell>
        </row>
        <row r="3308">
          <cell r="A3308" t="str">
            <v>HE</v>
          </cell>
          <cell r="B3308">
            <v>200002</v>
          </cell>
          <cell r="C3308">
            <v>7</v>
          </cell>
          <cell r="D3308" t="str">
            <v>3</v>
          </cell>
          <cell r="E3308">
            <v>2.6234999999999999</v>
          </cell>
        </row>
        <row r="3309">
          <cell r="A3309" t="str">
            <v>HE</v>
          </cell>
          <cell r="B3309">
            <v>200002</v>
          </cell>
          <cell r="C3309">
            <v>7</v>
          </cell>
          <cell r="D3309" t="str">
            <v>6</v>
          </cell>
          <cell r="E3309">
            <v>0.75919999999999999</v>
          </cell>
        </row>
        <row r="3310">
          <cell r="A3310" t="str">
            <v>HE</v>
          </cell>
          <cell r="B3310">
            <v>200002</v>
          </cell>
          <cell r="C3310">
            <v>7</v>
          </cell>
          <cell r="D3310" t="str">
            <v>6+</v>
          </cell>
          <cell r="E3310">
            <v>4.9749999999999996</v>
          </cell>
        </row>
        <row r="3311">
          <cell r="A3311" t="str">
            <v>HE</v>
          </cell>
          <cell r="B3311">
            <v>200002</v>
          </cell>
          <cell r="C3311">
            <v>7</v>
          </cell>
          <cell r="D3311" t="str">
            <v>9</v>
          </cell>
          <cell r="E3311">
            <v>1.2921</v>
          </cell>
        </row>
        <row r="3312">
          <cell r="A3312" t="str">
            <v>HE</v>
          </cell>
          <cell r="B3312">
            <v>200002</v>
          </cell>
          <cell r="C3312">
            <v>7</v>
          </cell>
          <cell r="D3312" t="str">
            <v>C</v>
          </cell>
          <cell r="E3312">
            <v>92.401600000000002</v>
          </cell>
        </row>
        <row r="3313">
          <cell r="A3313" t="str">
            <v>HE</v>
          </cell>
          <cell r="B3313">
            <v>200002</v>
          </cell>
          <cell r="C3313">
            <v>7</v>
          </cell>
          <cell r="D3313" t="str">
            <v>F</v>
          </cell>
          <cell r="E3313">
            <v>2.8285</v>
          </cell>
        </row>
        <row r="3314">
          <cell r="A3314" t="str">
            <v>HE</v>
          </cell>
          <cell r="B3314">
            <v>200002</v>
          </cell>
          <cell r="C3314">
            <v>7</v>
          </cell>
          <cell r="D3314" t="str">
            <v>R</v>
          </cell>
          <cell r="E3314">
            <v>9.5100000000000004E-2</v>
          </cell>
        </row>
        <row r="3315">
          <cell r="A3315" t="str">
            <v>HE</v>
          </cell>
          <cell r="B3315">
            <v>200002</v>
          </cell>
          <cell r="C3315">
            <v>8</v>
          </cell>
          <cell r="E3315">
            <v>100</v>
          </cell>
        </row>
        <row r="3316">
          <cell r="A3316" t="str">
            <v>HE</v>
          </cell>
          <cell r="B3316">
            <v>200002</v>
          </cell>
          <cell r="C3316">
            <v>8</v>
          </cell>
          <cell r="D3316" t="str">
            <v>0</v>
          </cell>
          <cell r="E3316">
            <v>0</v>
          </cell>
        </row>
        <row r="3317">
          <cell r="A3317" t="str">
            <v>HE</v>
          </cell>
          <cell r="B3317">
            <v>200002</v>
          </cell>
          <cell r="C3317">
            <v>8</v>
          </cell>
          <cell r="D3317" t="str">
            <v>3</v>
          </cell>
          <cell r="E3317">
            <v>2.3214999999999999</v>
          </cell>
        </row>
        <row r="3318">
          <cell r="A3318" t="str">
            <v>HE</v>
          </cell>
          <cell r="B3318">
            <v>200002</v>
          </cell>
          <cell r="C3318">
            <v>8</v>
          </cell>
          <cell r="D3318" t="str">
            <v>6</v>
          </cell>
          <cell r="E3318">
            <v>0.77860000000000007</v>
          </cell>
        </row>
        <row r="3319">
          <cell r="A3319" t="str">
            <v>HE</v>
          </cell>
          <cell r="B3319">
            <v>200002</v>
          </cell>
          <cell r="C3319">
            <v>8</v>
          </cell>
          <cell r="D3319" t="str">
            <v>6+</v>
          </cell>
          <cell r="E3319">
            <v>5.7690000000000001</v>
          </cell>
        </row>
        <row r="3320">
          <cell r="A3320" t="str">
            <v>HE</v>
          </cell>
          <cell r="B3320">
            <v>200002</v>
          </cell>
          <cell r="C3320">
            <v>8</v>
          </cell>
          <cell r="D3320" t="str">
            <v>9</v>
          </cell>
          <cell r="E3320">
            <v>1.5002</v>
          </cell>
        </row>
        <row r="3321">
          <cell r="A3321" t="str">
            <v>HE</v>
          </cell>
          <cell r="B3321">
            <v>200002</v>
          </cell>
          <cell r="C3321">
            <v>8</v>
          </cell>
          <cell r="D3321" t="str">
            <v>C</v>
          </cell>
          <cell r="E3321">
            <v>91.909400000000005</v>
          </cell>
        </row>
        <row r="3322">
          <cell r="A3322" t="str">
            <v>HE</v>
          </cell>
          <cell r="B3322">
            <v>200002</v>
          </cell>
          <cell r="C3322">
            <v>8</v>
          </cell>
          <cell r="D3322" t="str">
            <v>F</v>
          </cell>
          <cell r="E3322">
            <v>3.2843</v>
          </cell>
        </row>
        <row r="3323">
          <cell r="A3323" t="str">
            <v>HE</v>
          </cell>
          <cell r="B3323">
            <v>200002</v>
          </cell>
          <cell r="C3323">
            <v>8</v>
          </cell>
          <cell r="D3323" t="str">
            <v>R</v>
          </cell>
          <cell r="E3323">
            <v>0.20610000000000001</v>
          </cell>
        </row>
        <row r="3324">
          <cell r="A3324" t="str">
            <v>HE</v>
          </cell>
          <cell r="B3324">
            <v>200002</v>
          </cell>
          <cell r="C3324">
            <v>9</v>
          </cell>
          <cell r="E3324">
            <v>100</v>
          </cell>
        </row>
        <row r="3325">
          <cell r="A3325" t="str">
            <v>HE</v>
          </cell>
          <cell r="B3325">
            <v>200002</v>
          </cell>
          <cell r="C3325">
            <v>9</v>
          </cell>
          <cell r="D3325" t="str">
            <v>0</v>
          </cell>
          <cell r="E3325">
            <v>0</v>
          </cell>
        </row>
        <row r="3326">
          <cell r="A3326" t="str">
            <v>HE</v>
          </cell>
          <cell r="B3326">
            <v>200002</v>
          </cell>
          <cell r="C3326">
            <v>9</v>
          </cell>
          <cell r="D3326" t="str">
            <v>3</v>
          </cell>
          <cell r="E3326">
            <v>2.6253000000000002</v>
          </cell>
        </row>
        <row r="3327">
          <cell r="A3327" t="str">
            <v>HE</v>
          </cell>
          <cell r="B3327">
            <v>200002</v>
          </cell>
          <cell r="C3327">
            <v>9</v>
          </cell>
          <cell r="D3327" t="str">
            <v>6</v>
          </cell>
          <cell r="E3327">
            <v>0.89850000000000008</v>
          </cell>
        </row>
        <row r="3328">
          <cell r="A3328" t="str">
            <v>HE</v>
          </cell>
          <cell r="B3328">
            <v>200002</v>
          </cell>
          <cell r="C3328">
            <v>9</v>
          </cell>
          <cell r="D3328" t="str">
            <v>6+</v>
          </cell>
          <cell r="E3328">
            <v>6.8390000000000004</v>
          </cell>
        </row>
        <row r="3329">
          <cell r="A3329" t="str">
            <v>HE</v>
          </cell>
          <cell r="B3329">
            <v>200002</v>
          </cell>
          <cell r="C3329">
            <v>9</v>
          </cell>
          <cell r="D3329" t="str">
            <v>9</v>
          </cell>
          <cell r="E3329">
            <v>2.0118</v>
          </cell>
        </row>
        <row r="3330">
          <cell r="A3330" t="str">
            <v>HE</v>
          </cell>
          <cell r="B3330">
            <v>200002</v>
          </cell>
          <cell r="C3330">
            <v>9</v>
          </cell>
          <cell r="D3330" t="str">
            <v>C</v>
          </cell>
          <cell r="E3330">
            <v>90.536200000000008</v>
          </cell>
        </row>
        <row r="3331">
          <cell r="A3331" t="str">
            <v>HE</v>
          </cell>
          <cell r="B3331">
            <v>200002</v>
          </cell>
          <cell r="C3331">
            <v>9</v>
          </cell>
          <cell r="D3331" t="str">
            <v>F</v>
          </cell>
          <cell r="E3331">
            <v>3.6429</v>
          </cell>
        </row>
        <row r="3332">
          <cell r="A3332" t="str">
            <v>HE</v>
          </cell>
          <cell r="B3332">
            <v>200002</v>
          </cell>
          <cell r="C3332">
            <v>9</v>
          </cell>
          <cell r="D3332" t="str">
            <v>R</v>
          </cell>
          <cell r="E3332">
            <v>0.2853</v>
          </cell>
        </row>
        <row r="3333">
          <cell r="A3333" t="str">
            <v>HE</v>
          </cell>
          <cell r="B3333">
            <v>200002</v>
          </cell>
          <cell r="C3333">
            <v>10</v>
          </cell>
          <cell r="E3333">
            <v>100</v>
          </cell>
        </row>
        <row r="3334">
          <cell r="A3334" t="str">
            <v>HE</v>
          </cell>
          <cell r="B3334">
            <v>200002</v>
          </cell>
          <cell r="C3334">
            <v>10</v>
          </cell>
          <cell r="D3334" t="str">
            <v>0</v>
          </cell>
          <cell r="E3334">
            <v>0</v>
          </cell>
        </row>
        <row r="3335">
          <cell r="A3335" t="str">
            <v>HE</v>
          </cell>
          <cell r="B3335">
            <v>200002</v>
          </cell>
          <cell r="C3335">
            <v>10</v>
          </cell>
          <cell r="D3335" t="str">
            <v>3</v>
          </cell>
          <cell r="E3335">
            <v>2.9992000000000001</v>
          </cell>
        </row>
        <row r="3336">
          <cell r="A3336" t="str">
            <v>HE</v>
          </cell>
          <cell r="B3336">
            <v>200002</v>
          </cell>
          <cell r="C3336">
            <v>10</v>
          </cell>
          <cell r="D3336" t="str">
            <v>6</v>
          </cell>
          <cell r="E3336">
            <v>0.97730000000000006</v>
          </cell>
        </row>
        <row r="3337">
          <cell r="A3337" t="str">
            <v>HE</v>
          </cell>
          <cell r="B3337">
            <v>200002</v>
          </cell>
          <cell r="C3337">
            <v>10</v>
          </cell>
          <cell r="D3337" t="str">
            <v>6+</v>
          </cell>
          <cell r="E3337">
            <v>7.6269999999999998</v>
          </cell>
        </row>
        <row r="3338">
          <cell r="A3338" t="str">
            <v>HE</v>
          </cell>
          <cell r="B3338">
            <v>200002</v>
          </cell>
          <cell r="C3338">
            <v>10</v>
          </cell>
          <cell r="D3338" t="str">
            <v>9</v>
          </cell>
          <cell r="E3338">
            <v>2.0482</v>
          </cell>
        </row>
        <row r="3339">
          <cell r="A3339" t="str">
            <v>HE</v>
          </cell>
          <cell r="B3339">
            <v>200002</v>
          </cell>
          <cell r="C3339">
            <v>10</v>
          </cell>
          <cell r="D3339" t="str">
            <v>C</v>
          </cell>
          <cell r="E3339">
            <v>89.373800000000003</v>
          </cell>
        </row>
        <row r="3340">
          <cell r="A3340" t="str">
            <v>HE</v>
          </cell>
          <cell r="B3340">
            <v>200002</v>
          </cell>
          <cell r="C3340">
            <v>10</v>
          </cell>
          <cell r="D3340" t="str">
            <v>F</v>
          </cell>
          <cell r="E3340">
            <v>4.2335000000000003</v>
          </cell>
        </row>
        <row r="3341">
          <cell r="A3341" t="str">
            <v>HE</v>
          </cell>
          <cell r="B3341">
            <v>200002</v>
          </cell>
          <cell r="C3341">
            <v>10</v>
          </cell>
          <cell r="D3341" t="str">
            <v>R</v>
          </cell>
          <cell r="E3341">
            <v>0.36799999999999999</v>
          </cell>
        </row>
        <row r="3342">
          <cell r="A3342" t="str">
            <v>HE</v>
          </cell>
          <cell r="B3342">
            <v>200002</v>
          </cell>
          <cell r="C3342">
            <v>11</v>
          </cell>
          <cell r="E3342">
            <v>100</v>
          </cell>
        </row>
        <row r="3343">
          <cell r="A3343" t="str">
            <v>HE</v>
          </cell>
          <cell r="B3343">
            <v>200002</v>
          </cell>
          <cell r="C3343">
            <v>11</v>
          </cell>
          <cell r="D3343" t="str">
            <v>0</v>
          </cell>
          <cell r="E3343">
            <v>0</v>
          </cell>
        </row>
        <row r="3344">
          <cell r="A3344" t="str">
            <v>HE</v>
          </cell>
          <cell r="B3344">
            <v>200002</v>
          </cell>
          <cell r="C3344">
            <v>11</v>
          </cell>
          <cell r="D3344" t="str">
            <v>3</v>
          </cell>
          <cell r="E3344">
            <v>2.8585000000000003</v>
          </cell>
        </row>
        <row r="3345">
          <cell r="A3345" t="str">
            <v>HE</v>
          </cell>
          <cell r="B3345">
            <v>200002</v>
          </cell>
          <cell r="C3345">
            <v>11</v>
          </cell>
          <cell r="D3345" t="str">
            <v>6</v>
          </cell>
          <cell r="E3345">
            <v>1.111</v>
          </cell>
        </row>
        <row r="3346">
          <cell r="A3346" t="str">
            <v>HE</v>
          </cell>
          <cell r="B3346">
            <v>200002</v>
          </cell>
          <cell r="C3346">
            <v>11</v>
          </cell>
          <cell r="D3346" t="str">
            <v>6+</v>
          </cell>
          <cell r="E3346">
            <v>8.69</v>
          </cell>
        </row>
        <row r="3347">
          <cell r="A3347" t="str">
            <v>HE</v>
          </cell>
          <cell r="B3347">
            <v>200002</v>
          </cell>
          <cell r="C3347">
            <v>11</v>
          </cell>
          <cell r="D3347" t="str">
            <v>9</v>
          </cell>
          <cell r="E3347">
            <v>2.4060999999999999</v>
          </cell>
        </row>
        <row r="3348">
          <cell r="A3348" t="str">
            <v>HE</v>
          </cell>
          <cell r="B3348">
            <v>200002</v>
          </cell>
          <cell r="C3348">
            <v>11</v>
          </cell>
          <cell r="D3348" t="str">
            <v>C</v>
          </cell>
          <cell r="E3348">
            <v>88.451700000000002</v>
          </cell>
        </row>
        <row r="3349">
          <cell r="A3349" t="str">
            <v>HE</v>
          </cell>
          <cell r="B3349">
            <v>200002</v>
          </cell>
          <cell r="C3349">
            <v>11</v>
          </cell>
          <cell r="D3349" t="str">
            <v>F</v>
          </cell>
          <cell r="E3349">
            <v>4.6538000000000004</v>
          </cell>
        </row>
        <row r="3350">
          <cell r="A3350" t="str">
            <v>HE</v>
          </cell>
          <cell r="B3350">
            <v>200002</v>
          </cell>
          <cell r="C3350">
            <v>11</v>
          </cell>
          <cell r="D3350" t="str">
            <v>R</v>
          </cell>
          <cell r="E3350">
            <v>0.51890000000000003</v>
          </cell>
        </row>
        <row r="3351">
          <cell r="A3351" t="str">
            <v>HE</v>
          </cell>
          <cell r="B3351">
            <v>200002</v>
          </cell>
          <cell r="C3351">
            <v>12</v>
          </cell>
          <cell r="E3351">
            <v>100</v>
          </cell>
        </row>
        <row r="3352">
          <cell r="A3352" t="str">
            <v>HE</v>
          </cell>
          <cell r="B3352">
            <v>200002</v>
          </cell>
          <cell r="C3352">
            <v>12</v>
          </cell>
          <cell r="D3352" t="str">
            <v>0</v>
          </cell>
          <cell r="E3352">
            <v>0</v>
          </cell>
        </row>
        <row r="3353">
          <cell r="A3353" t="str">
            <v>HE</v>
          </cell>
          <cell r="B3353">
            <v>200002</v>
          </cell>
          <cell r="C3353">
            <v>12</v>
          </cell>
          <cell r="D3353" t="str">
            <v>3</v>
          </cell>
          <cell r="E3353">
            <v>3.1214</v>
          </cell>
        </row>
        <row r="3354">
          <cell r="A3354" t="str">
            <v>HE</v>
          </cell>
          <cell r="B3354">
            <v>200002</v>
          </cell>
          <cell r="C3354">
            <v>12</v>
          </cell>
          <cell r="D3354" t="str">
            <v>6</v>
          </cell>
          <cell r="E3354">
            <v>0.92930000000000001</v>
          </cell>
        </row>
        <row r="3355">
          <cell r="A3355" t="str">
            <v>HE</v>
          </cell>
          <cell r="B3355">
            <v>200002</v>
          </cell>
          <cell r="C3355">
            <v>12</v>
          </cell>
          <cell r="D3355" t="str">
            <v>6+</v>
          </cell>
          <cell r="E3355">
            <v>9.798</v>
          </cell>
        </row>
        <row r="3356">
          <cell r="A3356" t="str">
            <v>HE</v>
          </cell>
          <cell r="B3356">
            <v>200002</v>
          </cell>
          <cell r="C3356">
            <v>12</v>
          </cell>
          <cell r="D3356" t="str">
            <v>9</v>
          </cell>
          <cell r="E3356">
            <v>2.6958000000000002</v>
          </cell>
        </row>
        <row r="3357">
          <cell r="A3357" t="str">
            <v>HE</v>
          </cell>
          <cell r="B3357">
            <v>200002</v>
          </cell>
          <cell r="C3357">
            <v>12</v>
          </cell>
          <cell r="D3357" t="str">
            <v>C</v>
          </cell>
          <cell r="E3357">
            <v>87.080700000000007</v>
          </cell>
        </row>
        <row r="3358">
          <cell r="A3358" t="str">
            <v>HE</v>
          </cell>
          <cell r="B3358">
            <v>200002</v>
          </cell>
          <cell r="C3358">
            <v>12</v>
          </cell>
          <cell r="D3358" t="str">
            <v>F</v>
          </cell>
          <cell r="E3358">
            <v>5.4092000000000002</v>
          </cell>
        </row>
        <row r="3359">
          <cell r="A3359" t="str">
            <v>HE</v>
          </cell>
          <cell r="B3359">
            <v>200002</v>
          </cell>
          <cell r="C3359">
            <v>12</v>
          </cell>
          <cell r="D3359" t="str">
            <v>R</v>
          </cell>
          <cell r="E3359">
            <v>0.76360000000000006</v>
          </cell>
        </row>
        <row r="3360">
          <cell r="A3360" t="str">
            <v>HE</v>
          </cell>
          <cell r="B3360">
            <v>200002</v>
          </cell>
          <cell r="C3360">
            <v>13</v>
          </cell>
          <cell r="E3360">
            <v>100</v>
          </cell>
        </row>
        <row r="3361">
          <cell r="A3361" t="str">
            <v>HE</v>
          </cell>
          <cell r="B3361">
            <v>200002</v>
          </cell>
          <cell r="C3361">
            <v>13</v>
          </cell>
          <cell r="D3361" t="str">
            <v>0</v>
          </cell>
          <cell r="E3361">
            <v>0</v>
          </cell>
        </row>
        <row r="3362">
          <cell r="A3362" t="str">
            <v>HE</v>
          </cell>
          <cell r="B3362">
            <v>200002</v>
          </cell>
          <cell r="C3362">
            <v>13</v>
          </cell>
          <cell r="D3362" t="str">
            <v>3</v>
          </cell>
          <cell r="E3362">
            <v>3.3058000000000001</v>
          </cell>
        </row>
        <row r="3363">
          <cell r="A3363" t="str">
            <v>HE</v>
          </cell>
          <cell r="B3363">
            <v>200002</v>
          </cell>
          <cell r="C3363">
            <v>13</v>
          </cell>
          <cell r="D3363" t="str">
            <v>6</v>
          </cell>
          <cell r="E3363">
            <v>1.1008</v>
          </cell>
        </row>
        <row r="3364">
          <cell r="A3364" t="str">
            <v>HE</v>
          </cell>
          <cell r="B3364">
            <v>200002</v>
          </cell>
          <cell r="C3364">
            <v>13</v>
          </cell>
          <cell r="D3364" t="str">
            <v>6+</v>
          </cell>
          <cell r="E3364">
            <v>10.827999999999999</v>
          </cell>
        </row>
        <row r="3365">
          <cell r="A3365" t="str">
            <v>HE</v>
          </cell>
          <cell r="B3365">
            <v>200002</v>
          </cell>
          <cell r="C3365">
            <v>13</v>
          </cell>
          <cell r="D3365" t="str">
            <v>9</v>
          </cell>
          <cell r="E3365">
            <v>2.8664000000000001</v>
          </cell>
        </row>
        <row r="3366">
          <cell r="A3366" t="str">
            <v>HE</v>
          </cell>
          <cell r="B3366">
            <v>200002</v>
          </cell>
          <cell r="C3366">
            <v>13</v>
          </cell>
          <cell r="D3366" t="str">
            <v>C</v>
          </cell>
          <cell r="E3366">
            <v>85.866100000000003</v>
          </cell>
        </row>
        <row r="3367">
          <cell r="A3367" t="str">
            <v>HE</v>
          </cell>
          <cell r="B3367">
            <v>200002</v>
          </cell>
          <cell r="C3367">
            <v>13</v>
          </cell>
          <cell r="D3367" t="str">
            <v>F</v>
          </cell>
          <cell r="E3367">
            <v>5.8888000000000007</v>
          </cell>
        </row>
        <row r="3368">
          <cell r="A3368" t="str">
            <v>HE</v>
          </cell>
          <cell r="B3368">
            <v>200002</v>
          </cell>
          <cell r="C3368">
            <v>13</v>
          </cell>
          <cell r="D3368" t="str">
            <v>R</v>
          </cell>
          <cell r="E3368">
            <v>0.97220000000000006</v>
          </cell>
        </row>
        <row r="3369">
          <cell r="A3369" t="str">
            <v>HE</v>
          </cell>
          <cell r="B3369">
            <v>200002</v>
          </cell>
          <cell r="C3369">
            <v>14</v>
          </cell>
          <cell r="E3369">
            <v>100</v>
          </cell>
        </row>
        <row r="3370">
          <cell r="A3370" t="str">
            <v>HE</v>
          </cell>
          <cell r="B3370">
            <v>200002</v>
          </cell>
          <cell r="C3370">
            <v>14</v>
          </cell>
          <cell r="D3370" t="str">
            <v>0</v>
          </cell>
          <cell r="E3370">
            <v>0</v>
          </cell>
        </row>
        <row r="3371">
          <cell r="A3371" t="str">
            <v>HE</v>
          </cell>
          <cell r="B3371">
            <v>200002</v>
          </cell>
          <cell r="C3371">
            <v>14</v>
          </cell>
          <cell r="D3371" t="str">
            <v>3</v>
          </cell>
          <cell r="E3371">
            <v>3.3793000000000002</v>
          </cell>
        </row>
        <row r="3372">
          <cell r="A3372" t="str">
            <v>HE</v>
          </cell>
          <cell r="B3372">
            <v>200002</v>
          </cell>
          <cell r="C3372">
            <v>14</v>
          </cell>
          <cell r="D3372" t="str">
            <v>6</v>
          </cell>
          <cell r="E3372">
            <v>0.99850000000000005</v>
          </cell>
        </row>
        <row r="3373">
          <cell r="A3373" t="str">
            <v>HE</v>
          </cell>
          <cell r="B3373">
            <v>200002</v>
          </cell>
          <cell r="C3373">
            <v>14</v>
          </cell>
          <cell r="D3373" t="str">
            <v>6+</v>
          </cell>
          <cell r="E3373">
            <v>11.77</v>
          </cell>
        </row>
        <row r="3374">
          <cell r="A3374" t="str">
            <v>HE</v>
          </cell>
          <cell r="B3374">
            <v>200002</v>
          </cell>
          <cell r="C3374">
            <v>14</v>
          </cell>
          <cell r="D3374" t="str">
            <v>9</v>
          </cell>
          <cell r="E3374">
            <v>3.3584000000000001</v>
          </cell>
        </row>
        <row r="3375">
          <cell r="A3375" t="str">
            <v>HE</v>
          </cell>
          <cell r="B3375">
            <v>200002</v>
          </cell>
          <cell r="C3375">
            <v>14</v>
          </cell>
          <cell r="D3375" t="str">
            <v>C</v>
          </cell>
          <cell r="E3375">
            <v>84.8506</v>
          </cell>
        </row>
        <row r="3376">
          <cell r="A3376" t="str">
            <v>HE</v>
          </cell>
          <cell r="B3376">
            <v>200002</v>
          </cell>
          <cell r="C3376">
            <v>14</v>
          </cell>
          <cell r="D3376" t="str">
            <v>F</v>
          </cell>
          <cell r="E3376">
            <v>6.2723000000000004</v>
          </cell>
        </row>
        <row r="3377">
          <cell r="A3377" t="str">
            <v>HE</v>
          </cell>
          <cell r="B3377">
            <v>200002</v>
          </cell>
          <cell r="C3377">
            <v>14</v>
          </cell>
          <cell r="D3377" t="str">
            <v>R</v>
          </cell>
          <cell r="E3377">
            <v>1.141</v>
          </cell>
        </row>
        <row r="3378">
          <cell r="A3378" t="str">
            <v>HE</v>
          </cell>
          <cell r="B3378">
            <v>200002</v>
          </cell>
          <cell r="C3378">
            <v>15</v>
          </cell>
          <cell r="E3378">
            <v>100</v>
          </cell>
        </row>
        <row r="3379">
          <cell r="A3379" t="str">
            <v>HE</v>
          </cell>
          <cell r="B3379">
            <v>200002</v>
          </cell>
          <cell r="C3379">
            <v>15</v>
          </cell>
          <cell r="D3379" t="str">
            <v>0</v>
          </cell>
          <cell r="E3379">
            <v>0</v>
          </cell>
        </row>
        <row r="3380">
          <cell r="A3380" t="str">
            <v>HE</v>
          </cell>
          <cell r="B3380">
            <v>200002</v>
          </cell>
          <cell r="C3380">
            <v>15</v>
          </cell>
          <cell r="D3380" t="str">
            <v>3</v>
          </cell>
          <cell r="E3380">
            <v>3.2593000000000001</v>
          </cell>
        </row>
        <row r="3381">
          <cell r="A3381" t="str">
            <v>HE</v>
          </cell>
          <cell r="B3381">
            <v>200002</v>
          </cell>
          <cell r="C3381">
            <v>15</v>
          </cell>
          <cell r="D3381" t="str">
            <v>6</v>
          </cell>
          <cell r="E3381">
            <v>1.121</v>
          </cell>
        </row>
        <row r="3382">
          <cell r="A3382" t="str">
            <v>HE</v>
          </cell>
          <cell r="B3382">
            <v>200002</v>
          </cell>
          <cell r="C3382">
            <v>15</v>
          </cell>
          <cell r="D3382" t="str">
            <v>6+</v>
          </cell>
          <cell r="E3382">
            <v>12.628</v>
          </cell>
        </row>
        <row r="3383">
          <cell r="A3383" t="str">
            <v>HE</v>
          </cell>
          <cell r="B3383">
            <v>200002</v>
          </cell>
          <cell r="C3383">
            <v>15</v>
          </cell>
          <cell r="D3383" t="str">
            <v>9</v>
          </cell>
          <cell r="E3383">
            <v>3.3811</v>
          </cell>
        </row>
        <row r="3384">
          <cell r="A3384" t="str">
            <v>HE</v>
          </cell>
          <cell r="B3384">
            <v>200002</v>
          </cell>
          <cell r="C3384">
            <v>15</v>
          </cell>
          <cell r="D3384" t="str">
            <v>C</v>
          </cell>
          <cell r="E3384">
            <v>84.113</v>
          </cell>
        </row>
        <row r="3385">
          <cell r="A3385" t="str">
            <v>HE</v>
          </cell>
          <cell r="B3385">
            <v>200002</v>
          </cell>
          <cell r="C3385">
            <v>15</v>
          </cell>
          <cell r="D3385" t="str">
            <v>F</v>
          </cell>
          <cell r="E3385">
            <v>6.6895000000000007</v>
          </cell>
        </row>
        <row r="3386">
          <cell r="A3386" t="str">
            <v>HE</v>
          </cell>
          <cell r="B3386">
            <v>200002</v>
          </cell>
          <cell r="C3386">
            <v>15</v>
          </cell>
          <cell r="D3386" t="str">
            <v>R</v>
          </cell>
          <cell r="E3386">
            <v>1.4360000000000002</v>
          </cell>
        </row>
        <row r="3387">
          <cell r="A3387" t="str">
            <v>HE</v>
          </cell>
          <cell r="B3387">
            <v>200002</v>
          </cell>
          <cell r="C3387">
            <v>16</v>
          </cell>
          <cell r="E3387">
            <v>100</v>
          </cell>
        </row>
        <row r="3388">
          <cell r="A3388" t="str">
            <v>HE</v>
          </cell>
          <cell r="B3388">
            <v>200002</v>
          </cell>
          <cell r="C3388">
            <v>16</v>
          </cell>
          <cell r="D3388" t="str">
            <v>0</v>
          </cell>
          <cell r="E3388">
            <v>0</v>
          </cell>
        </row>
        <row r="3389">
          <cell r="A3389" t="str">
            <v>HE</v>
          </cell>
          <cell r="B3389">
            <v>200002</v>
          </cell>
          <cell r="C3389">
            <v>16</v>
          </cell>
          <cell r="D3389" t="str">
            <v>3</v>
          </cell>
          <cell r="E3389">
            <v>3.3446000000000002</v>
          </cell>
        </row>
        <row r="3390">
          <cell r="A3390" t="str">
            <v>HE</v>
          </cell>
          <cell r="B3390">
            <v>200002</v>
          </cell>
          <cell r="C3390">
            <v>16</v>
          </cell>
          <cell r="D3390" t="str">
            <v>6</v>
          </cell>
          <cell r="E3390">
            <v>1.0044</v>
          </cell>
        </row>
        <row r="3391">
          <cell r="A3391" t="str">
            <v>HE</v>
          </cell>
          <cell r="B3391">
            <v>200002</v>
          </cell>
          <cell r="C3391">
            <v>16</v>
          </cell>
          <cell r="D3391" t="str">
            <v>6+</v>
          </cell>
          <cell r="E3391">
            <v>13.131</v>
          </cell>
        </row>
        <row r="3392">
          <cell r="A3392" t="str">
            <v>HE</v>
          </cell>
          <cell r="B3392">
            <v>200002</v>
          </cell>
          <cell r="C3392">
            <v>16</v>
          </cell>
          <cell r="D3392" t="str">
            <v>9</v>
          </cell>
          <cell r="E3392">
            <v>3.7492000000000001</v>
          </cell>
        </row>
        <row r="3393">
          <cell r="A3393" t="str">
            <v>HE</v>
          </cell>
          <cell r="B3393">
            <v>200002</v>
          </cell>
          <cell r="C3393">
            <v>16</v>
          </cell>
          <cell r="D3393" t="str">
            <v>C</v>
          </cell>
          <cell r="E3393">
            <v>83.524600000000007</v>
          </cell>
        </row>
        <row r="3394">
          <cell r="A3394" t="str">
            <v>HE</v>
          </cell>
          <cell r="B3394">
            <v>200002</v>
          </cell>
          <cell r="C3394">
            <v>16</v>
          </cell>
          <cell r="D3394" t="str">
            <v>F</v>
          </cell>
          <cell r="E3394">
            <v>6.7856000000000005</v>
          </cell>
        </row>
        <row r="3395">
          <cell r="A3395" t="str">
            <v>HE</v>
          </cell>
          <cell r="B3395">
            <v>200002</v>
          </cell>
          <cell r="C3395">
            <v>16</v>
          </cell>
          <cell r="D3395" t="str">
            <v>R</v>
          </cell>
          <cell r="E3395">
            <v>1.5916000000000001</v>
          </cell>
        </row>
        <row r="3396">
          <cell r="A3396" t="str">
            <v>HE</v>
          </cell>
          <cell r="B3396">
            <v>200002</v>
          </cell>
          <cell r="C3396">
            <v>17</v>
          </cell>
          <cell r="E3396">
            <v>100</v>
          </cell>
        </row>
        <row r="3397">
          <cell r="A3397" t="str">
            <v>HE</v>
          </cell>
          <cell r="B3397">
            <v>200002</v>
          </cell>
          <cell r="C3397">
            <v>17</v>
          </cell>
          <cell r="D3397" t="str">
            <v>0</v>
          </cell>
          <cell r="E3397">
            <v>0</v>
          </cell>
        </row>
        <row r="3398">
          <cell r="A3398" t="str">
            <v>HE</v>
          </cell>
          <cell r="B3398">
            <v>200002</v>
          </cell>
          <cell r="C3398">
            <v>17</v>
          </cell>
          <cell r="D3398" t="str">
            <v>3</v>
          </cell>
          <cell r="E3398">
            <v>3.2606000000000002</v>
          </cell>
        </row>
        <row r="3399">
          <cell r="A3399" t="str">
            <v>HE</v>
          </cell>
          <cell r="B3399">
            <v>200002</v>
          </cell>
          <cell r="C3399">
            <v>17</v>
          </cell>
          <cell r="D3399" t="str">
            <v>6</v>
          </cell>
          <cell r="E3399">
            <v>1.0673000000000001</v>
          </cell>
        </row>
        <row r="3400">
          <cell r="A3400" t="str">
            <v>HE</v>
          </cell>
          <cell r="B3400">
            <v>200002</v>
          </cell>
          <cell r="C3400">
            <v>17</v>
          </cell>
          <cell r="D3400" t="str">
            <v>6+</v>
          </cell>
          <cell r="E3400">
            <v>13.462</v>
          </cell>
        </row>
        <row r="3401">
          <cell r="A3401" t="str">
            <v>HE</v>
          </cell>
          <cell r="B3401">
            <v>200002</v>
          </cell>
          <cell r="C3401">
            <v>17</v>
          </cell>
          <cell r="D3401" t="str">
            <v>9</v>
          </cell>
          <cell r="E3401">
            <v>3.9575</v>
          </cell>
        </row>
        <row r="3402">
          <cell r="A3402" t="str">
            <v>HE</v>
          </cell>
          <cell r="B3402">
            <v>200002</v>
          </cell>
          <cell r="C3402">
            <v>17</v>
          </cell>
          <cell r="D3402" t="str">
            <v>C</v>
          </cell>
          <cell r="E3402">
            <v>83.277799999999999</v>
          </cell>
        </row>
        <row r="3403">
          <cell r="A3403" t="str">
            <v>HE</v>
          </cell>
          <cell r="B3403">
            <v>200002</v>
          </cell>
          <cell r="C3403">
            <v>17</v>
          </cell>
          <cell r="D3403" t="str">
            <v>F</v>
          </cell>
          <cell r="E3403">
            <v>6.6724000000000006</v>
          </cell>
        </row>
        <row r="3404">
          <cell r="A3404" t="str">
            <v>HE</v>
          </cell>
          <cell r="B3404">
            <v>200002</v>
          </cell>
          <cell r="C3404">
            <v>17</v>
          </cell>
          <cell r="D3404" t="str">
            <v>R</v>
          </cell>
          <cell r="E3404">
            <v>1.7644000000000002</v>
          </cell>
        </row>
        <row r="3405">
          <cell r="A3405" t="str">
            <v>HE</v>
          </cell>
          <cell r="B3405">
            <v>200002</v>
          </cell>
          <cell r="C3405">
            <v>18</v>
          </cell>
          <cell r="E3405">
            <v>100</v>
          </cell>
        </row>
        <row r="3406">
          <cell r="A3406" t="str">
            <v>HE</v>
          </cell>
          <cell r="B3406">
            <v>200002</v>
          </cell>
          <cell r="C3406">
            <v>18</v>
          </cell>
          <cell r="D3406" t="str">
            <v>0</v>
          </cell>
          <cell r="E3406">
            <v>0</v>
          </cell>
        </row>
        <row r="3407">
          <cell r="A3407" t="str">
            <v>HE</v>
          </cell>
          <cell r="B3407">
            <v>200002</v>
          </cell>
          <cell r="C3407">
            <v>18</v>
          </cell>
          <cell r="D3407" t="str">
            <v>3</v>
          </cell>
          <cell r="E3407">
            <v>3.2477</v>
          </cell>
        </row>
        <row r="3408">
          <cell r="A3408" t="str">
            <v>HE</v>
          </cell>
          <cell r="B3408">
            <v>200002</v>
          </cell>
          <cell r="C3408">
            <v>18</v>
          </cell>
          <cell r="D3408" t="str">
            <v>6</v>
          </cell>
          <cell r="E3408">
            <v>0.99930000000000008</v>
          </cell>
        </row>
        <row r="3409">
          <cell r="A3409" t="str">
            <v>HE</v>
          </cell>
          <cell r="B3409">
            <v>200002</v>
          </cell>
          <cell r="C3409">
            <v>18</v>
          </cell>
          <cell r="D3409" t="str">
            <v>6+</v>
          </cell>
          <cell r="E3409">
            <v>13.840999999999999</v>
          </cell>
        </row>
        <row r="3410">
          <cell r="A3410" t="str">
            <v>HE</v>
          </cell>
          <cell r="B3410">
            <v>200002</v>
          </cell>
          <cell r="C3410">
            <v>18</v>
          </cell>
          <cell r="D3410" t="str">
            <v>9</v>
          </cell>
          <cell r="E3410">
            <v>4.2401</v>
          </cell>
        </row>
        <row r="3411">
          <cell r="A3411" t="str">
            <v>HE</v>
          </cell>
          <cell r="B3411">
            <v>200002</v>
          </cell>
          <cell r="C3411">
            <v>18</v>
          </cell>
          <cell r="D3411" t="str">
            <v>C</v>
          </cell>
          <cell r="E3411">
            <v>82.911100000000005</v>
          </cell>
        </row>
        <row r="3412">
          <cell r="A3412" t="str">
            <v>HE</v>
          </cell>
          <cell r="B3412">
            <v>200002</v>
          </cell>
          <cell r="C3412">
            <v>18</v>
          </cell>
          <cell r="D3412" t="str">
            <v>F</v>
          </cell>
          <cell r="E3412">
            <v>6.6186000000000007</v>
          </cell>
        </row>
        <row r="3413">
          <cell r="A3413" t="str">
            <v>HE</v>
          </cell>
          <cell r="B3413">
            <v>200002</v>
          </cell>
          <cell r="C3413">
            <v>18</v>
          </cell>
          <cell r="D3413" t="str">
            <v>R</v>
          </cell>
          <cell r="E3413">
            <v>1.9831000000000001</v>
          </cell>
        </row>
        <row r="3414">
          <cell r="A3414" t="str">
            <v>HE</v>
          </cell>
          <cell r="B3414">
            <v>200002</v>
          </cell>
          <cell r="C3414">
            <v>19</v>
          </cell>
          <cell r="E3414">
            <v>100</v>
          </cell>
        </row>
        <row r="3415">
          <cell r="A3415" t="str">
            <v>HE</v>
          </cell>
          <cell r="B3415">
            <v>200002</v>
          </cell>
          <cell r="C3415">
            <v>19</v>
          </cell>
          <cell r="D3415" t="str">
            <v>0</v>
          </cell>
          <cell r="E3415">
            <v>0</v>
          </cell>
        </row>
        <row r="3416">
          <cell r="A3416" t="str">
            <v>HE</v>
          </cell>
          <cell r="B3416">
            <v>200002</v>
          </cell>
          <cell r="C3416">
            <v>19</v>
          </cell>
          <cell r="D3416" t="str">
            <v>3</v>
          </cell>
          <cell r="E3416">
            <v>3.3494000000000002</v>
          </cell>
        </row>
        <row r="3417">
          <cell r="A3417" t="str">
            <v>HE</v>
          </cell>
          <cell r="B3417">
            <v>200002</v>
          </cell>
          <cell r="C3417">
            <v>19</v>
          </cell>
          <cell r="D3417" t="str">
            <v>6</v>
          </cell>
          <cell r="E3417">
            <v>1.0169000000000001</v>
          </cell>
        </row>
        <row r="3418">
          <cell r="A3418" t="str">
            <v>HE</v>
          </cell>
          <cell r="B3418">
            <v>200002</v>
          </cell>
          <cell r="C3418">
            <v>19</v>
          </cell>
          <cell r="D3418" t="str">
            <v>6+</v>
          </cell>
          <cell r="E3418">
            <v>14.215999999999999</v>
          </cell>
        </row>
        <row r="3419">
          <cell r="A3419" t="str">
            <v>HE</v>
          </cell>
          <cell r="B3419">
            <v>200002</v>
          </cell>
          <cell r="C3419">
            <v>19</v>
          </cell>
          <cell r="D3419" t="str">
            <v>9</v>
          </cell>
          <cell r="E3419">
            <v>4.5314000000000005</v>
          </cell>
        </row>
        <row r="3420">
          <cell r="A3420" t="str">
            <v>HE</v>
          </cell>
          <cell r="B3420">
            <v>200002</v>
          </cell>
          <cell r="C3420">
            <v>19</v>
          </cell>
          <cell r="D3420" t="str">
            <v>C</v>
          </cell>
          <cell r="E3420">
            <v>82.435000000000002</v>
          </cell>
        </row>
        <row r="3421">
          <cell r="A3421" t="str">
            <v>HE</v>
          </cell>
          <cell r="B3421">
            <v>200002</v>
          </cell>
          <cell r="C3421">
            <v>19</v>
          </cell>
          <cell r="D3421" t="str">
            <v>F</v>
          </cell>
          <cell r="E3421">
            <v>6.4786000000000001</v>
          </cell>
        </row>
        <row r="3422">
          <cell r="A3422" t="str">
            <v>HE</v>
          </cell>
          <cell r="B3422">
            <v>200002</v>
          </cell>
          <cell r="C3422">
            <v>19</v>
          </cell>
          <cell r="D3422" t="str">
            <v>R</v>
          </cell>
          <cell r="E3422">
            <v>2.1887000000000003</v>
          </cell>
        </row>
        <row r="3423">
          <cell r="A3423" t="str">
            <v>HE</v>
          </cell>
          <cell r="B3423">
            <v>200002</v>
          </cell>
          <cell r="C3423">
            <v>20</v>
          </cell>
          <cell r="E3423">
            <v>100</v>
          </cell>
        </row>
        <row r="3424">
          <cell r="A3424" t="str">
            <v>HE</v>
          </cell>
          <cell r="B3424">
            <v>200002</v>
          </cell>
          <cell r="C3424">
            <v>20</v>
          </cell>
          <cell r="D3424" t="str">
            <v>0</v>
          </cell>
          <cell r="E3424">
            <v>0</v>
          </cell>
        </row>
        <row r="3425">
          <cell r="A3425" t="str">
            <v>HE</v>
          </cell>
          <cell r="B3425">
            <v>200002</v>
          </cell>
          <cell r="C3425">
            <v>20</v>
          </cell>
          <cell r="D3425" t="str">
            <v>3</v>
          </cell>
          <cell r="E3425">
            <v>3.4379</v>
          </cell>
        </row>
        <row r="3426">
          <cell r="A3426" t="str">
            <v>HE</v>
          </cell>
          <cell r="B3426">
            <v>200002</v>
          </cell>
          <cell r="C3426">
            <v>20</v>
          </cell>
          <cell r="D3426" t="str">
            <v>6</v>
          </cell>
          <cell r="E3426">
            <v>1.0753000000000001</v>
          </cell>
        </row>
        <row r="3427">
          <cell r="A3427" t="str">
            <v>HE</v>
          </cell>
          <cell r="B3427">
            <v>200002</v>
          </cell>
          <cell r="C3427">
            <v>20</v>
          </cell>
          <cell r="D3427" t="str">
            <v>6+</v>
          </cell>
          <cell r="E3427">
            <v>14.753</v>
          </cell>
        </row>
        <row r="3428">
          <cell r="A3428" t="str">
            <v>HE</v>
          </cell>
          <cell r="B3428">
            <v>200002</v>
          </cell>
          <cell r="C3428">
            <v>20</v>
          </cell>
          <cell r="D3428" t="str">
            <v>9</v>
          </cell>
          <cell r="E3428">
            <v>4.6494</v>
          </cell>
        </row>
        <row r="3429">
          <cell r="A3429" t="str">
            <v>HE</v>
          </cell>
          <cell r="B3429">
            <v>200002</v>
          </cell>
          <cell r="C3429">
            <v>20</v>
          </cell>
          <cell r="D3429" t="str">
            <v>C</v>
          </cell>
          <cell r="E3429">
            <v>81.808700000000002</v>
          </cell>
        </row>
        <row r="3430">
          <cell r="A3430" t="str">
            <v>HE</v>
          </cell>
          <cell r="B3430">
            <v>200002</v>
          </cell>
          <cell r="C3430">
            <v>20</v>
          </cell>
          <cell r="D3430" t="str">
            <v>F</v>
          </cell>
          <cell r="E3430">
            <v>6.6435000000000004</v>
          </cell>
        </row>
        <row r="3431">
          <cell r="A3431" t="str">
            <v>HE</v>
          </cell>
          <cell r="B3431">
            <v>200002</v>
          </cell>
          <cell r="C3431">
            <v>20</v>
          </cell>
          <cell r="D3431" t="str">
            <v>R</v>
          </cell>
          <cell r="E3431">
            <v>2.3852000000000002</v>
          </cell>
        </row>
        <row r="3432">
          <cell r="A3432" t="str">
            <v>HE</v>
          </cell>
          <cell r="B3432">
            <v>200002</v>
          </cell>
          <cell r="C3432">
            <v>21</v>
          </cell>
          <cell r="E3432">
            <v>100</v>
          </cell>
        </row>
        <row r="3433">
          <cell r="A3433" t="str">
            <v>HE</v>
          </cell>
          <cell r="B3433">
            <v>200002</v>
          </cell>
          <cell r="C3433">
            <v>21</v>
          </cell>
          <cell r="D3433" t="str">
            <v>0</v>
          </cell>
          <cell r="E3433">
            <v>0</v>
          </cell>
        </row>
        <row r="3434">
          <cell r="A3434" t="str">
            <v>HE</v>
          </cell>
          <cell r="B3434">
            <v>200002</v>
          </cell>
          <cell r="C3434">
            <v>21</v>
          </cell>
          <cell r="D3434" t="str">
            <v>3</v>
          </cell>
          <cell r="E3434">
            <v>3.3982000000000001</v>
          </cell>
        </row>
        <row r="3435">
          <cell r="A3435" t="str">
            <v>HE</v>
          </cell>
          <cell r="B3435">
            <v>200002</v>
          </cell>
          <cell r="C3435">
            <v>21</v>
          </cell>
          <cell r="D3435" t="str">
            <v>6</v>
          </cell>
          <cell r="E3435">
            <v>1.1749000000000001</v>
          </cell>
        </row>
        <row r="3436">
          <cell r="A3436" t="str">
            <v>HE</v>
          </cell>
          <cell r="B3436">
            <v>200002</v>
          </cell>
          <cell r="C3436">
            <v>21</v>
          </cell>
          <cell r="D3436" t="str">
            <v>6+</v>
          </cell>
          <cell r="E3436">
            <v>15.337</v>
          </cell>
        </row>
        <row r="3437">
          <cell r="A3437" t="str">
            <v>HE</v>
          </cell>
          <cell r="B3437">
            <v>200002</v>
          </cell>
          <cell r="C3437">
            <v>21</v>
          </cell>
          <cell r="D3437" t="str">
            <v>9</v>
          </cell>
          <cell r="E3437">
            <v>4.9192</v>
          </cell>
        </row>
        <row r="3438">
          <cell r="A3438" t="str">
            <v>HE</v>
          </cell>
          <cell r="B3438">
            <v>200002</v>
          </cell>
          <cell r="C3438">
            <v>21</v>
          </cell>
          <cell r="D3438" t="str">
            <v>C</v>
          </cell>
          <cell r="E3438">
            <v>81.264400000000009</v>
          </cell>
        </row>
        <row r="3439">
          <cell r="A3439" t="str">
            <v>HE</v>
          </cell>
          <cell r="B3439">
            <v>200002</v>
          </cell>
          <cell r="C3439">
            <v>21</v>
          </cell>
          <cell r="D3439" t="str">
            <v>F</v>
          </cell>
          <cell r="E3439">
            <v>6.5691000000000006</v>
          </cell>
        </row>
        <row r="3440">
          <cell r="A3440" t="str">
            <v>HE</v>
          </cell>
          <cell r="B3440">
            <v>200002</v>
          </cell>
          <cell r="C3440">
            <v>21</v>
          </cell>
          <cell r="D3440" t="str">
            <v>R</v>
          </cell>
          <cell r="E3440">
            <v>2.6741999999999999</v>
          </cell>
        </row>
        <row r="3441">
          <cell r="A3441" t="str">
            <v>HE</v>
          </cell>
          <cell r="B3441">
            <v>200002</v>
          </cell>
          <cell r="C3441">
            <v>22</v>
          </cell>
          <cell r="E3441">
            <v>100</v>
          </cell>
        </row>
        <row r="3442">
          <cell r="A3442" t="str">
            <v>HE</v>
          </cell>
          <cell r="B3442">
            <v>200002</v>
          </cell>
          <cell r="C3442">
            <v>22</v>
          </cell>
          <cell r="D3442" t="str">
            <v>0</v>
          </cell>
          <cell r="E3442">
            <v>0</v>
          </cell>
        </row>
        <row r="3443">
          <cell r="A3443" t="str">
            <v>HE</v>
          </cell>
          <cell r="B3443">
            <v>200002</v>
          </cell>
          <cell r="C3443">
            <v>22</v>
          </cell>
          <cell r="D3443" t="str">
            <v>3</v>
          </cell>
          <cell r="E3443">
            <v>3.7174999999999998</v>
          </cell>
        </row>
        <row r="3444">
          <cell r="A3444" t="str">
            <v>HE</v>
          </cell>
          <cell r="B3444">
            <v>200002</v>
          </cell>
          <cell r="C3444">
            <v>22</v>
          </cell>
          <cell r="D3444" t="str">
            <v>6</v>
          </cell>
          <cell r="E3444">
            <v>1.1653</v>
          </cell>
        </row>
        <row r="3445">
          <cell r="A3445" t="str">
            <v>HE</v>
          </cell>
          <cell r="B3445">
            <v>200002</v>
          </cell>
          <cell r="C3445">
            <v>22</v>
          </cell>
          <cell r="D3445" t="str">
            <v>6+</v>
          </cell>
          <cell r="E3445">
            <v>16.09</v>
          </cell>
        </row>
        <row r="3446">
          <cell r="A3446" t="str">
            <v>HE</v>
          </cell>
          <cell r="B3446">
            <v>200002</v>
          </cell>
          <cell r="C3446">
            <v>22</v>
          </cell>
          <cell r="D3446" t="str">
            <v>9</v>
          </cell>
          <cell r="E3446">
            <v>5.2636000000000003</v>
          </cell>
        </row>
        <row r="3447">
          <cell r="A3447" t="str">
            <v>HE</v>
          </cell>
          <cell r="B3447">
            <v>200002</v>
          </cell>
          <cell r="C3447">
            <v>22</v>
          </cell>
          <cell r="D3447" t="str">
            <v>C</v>
          </cell>
          <cell r="E3447">
            <v>80.192900000000009</v>
          </cell>
        </row>
        <row r="3448">
          <cell r="A3448" t="str">
            <v>HE</v>
          </cell>
          <cell r="B3448">
            <v>200002</v>
          </cell>
          <cell r="C3448">
            <v>22</v>
          </cell>
          <cell r="D3448" t="str">
            <v>F</v>
          </cell>
          <cell r="E3448">
            <v>6.6814</v>
          </cell>
        </row>
        <row r="3449">
          <cell r="A3449" t="str">
            <v>HE</v>
          </cell>
          <cell r="B3449">
            <v>200002</v>
          </cell>
          <cell r="C3449">
            <v>22</v>
          </cell>
          <cell r="D3449" t="str">
            <v>R</v>
          </cell>
          <cell r="E3449">
            <v>2.9793000000000003</v>
          </cell>
        </row>
        <row r="3450">
          <cell r="A3450" t="str">
            <v>HE</v>
          </cell>
          <cell r="B3450">
            <v>200002</v>
          </cell>
          <cell r="C3450">
            <v>23</v>
          </cell>
          <cell r="E3450">
            <v>100</v>
          </cell>
        </row>
        <row r="3451">
          <cell r="A3451" t="str">
            <v>HE</v>
          </cell>
          <cell r="B3451">
            <v>200002</v>
          </cell>
          <cell r="C3451">
            <v>23</v>
          </cell>
          <cell r="D3451" t="str">
            <v>0</v>
          </cell>
          <cell r="E3451">
            <v>0</v>
          </cell>
        </row>
        <row r="3452">
          <cell r="A3452" t="str">
            <v>HE</v>
          </cell>
          <cell r="B3452">
            <v>200002</v>
          </cell>
          <cell r="C3452">
            <v>23</v>
          </cell>
          <cell r="D3452" t="str">
            <v>3</v>
          </cell>
          <cell r="E3452">
            <v>4.0936000000000003</v>
          </cell>
        </row>
        <row r="3453">
          <cell r="A3453" t="str">
            <v>HE</v>
          </cell>
          <cell r="B3453">
            <v>200002</v>
          </cell>
          <cell r="C3453">
            <v>23</v>
          </cell>
          <cell r="D3453" t="str">
            <v>6</v>
          </cell>
          <cell r="E3453">
            <v>1.2485000000000002</v>
          </cell>
        </row>
        <row r="3454">
          <cell r="A3454" t="str">
            <v>HE</v>
          </cell>
          <cell r="B3454">
            <v>200002</v>
          </cell>
          <cell r="C3454">
            <v>23</v>
          </cell>
          <cell r="D3454" t="str">
            <v>6+</v>
          </cell>
          <cell r="E3454">
            <v>16.931000000000001</v>
          </cell>
        </row>
        <row r="3455">
          <cell r="A3455" t="str">
            <v>HE</v>
          </cell>
          <cell r="B3455">
            <v>200002</v>
          </cell>
          <cell r="C3455">
            <v>23</v>
          </cell>
          <cell r="D3455" t="str">
            <v>9</v>
          </cell>
          <cell r="E3455">
            <v>5.5164</v>
          </cell>
        </row>
        <row r="3456">
          <cell r="A3456" t="str">
            <v>HE</v>
          </cell>
          <cell r="B3456">
            <v>200002</v>
          </cell>
          <cell r="C3456">
            <v>23</v>
          </cell>
          <cell r="D3456" t="str">
            <v>C</v>
          </cell>
          <cell r="E3456">
            <v>78.975499999999997</v>
          </cell>
        </row>
        <row r="3457">
          <cell r="A3457" t="str">
            <v>HE</v>
          </cell>
          <cell r="B3457">
            <v>200002</v>
          </cell>
          <cell r="C3457">
            <v>23</v>
          </cell>
          <cell r="D3457" t="str">
            <v>F</v>
          </cell>
          <cell r="E3457">
            <v>7.0382000000000007</v>
          </cell>
        </row>
        <row r="3458">
          <cell r="A3458" t="str">
            <v>HE</v>
          </cell>
          <cell r="B3458">
            <v>200002</v>
          </cell>
          <cell r="C3458">
            <v>23</v>
          </cell>
          <cell r="D3458" t="str">
            <v>R</v>
          </cell>
          <cell r="E3458">
            <v>3.1278000000000001</v>
          </cell>
        </row>
        <row r="3459">
          <cell r="A3459" t="str">
            <v>HE</v>
          </cell>
          <cell r="B3459">
            <v>200002</v>
          </cell>
          <cell r="C3459">
            <v>24</v>
          </cell>
          <cell r="E3459">
            <v>100</v>
          </cell>
        </row>
        <row r="3460">
          <cell r="A3460" t="str">
            <v>HE</v>
          </cell>
          <cell r="B3460">
            <v>200002</v>
          </cell>
          <cell r="C3460">
            <v>24</v>
          </cell>
          <cell r="D3460" t="str">
            <v>0</v>
          </cell>
          <cell r="E3460">
            <v>0</v>
          </cell>
        </row>
        <row r="3461">
          <cell r="A3461" t="str">
            <v>HE</v>
          </cell>
          <cell r="B3461">
            <v>200002</v>
          </cell>
          <cell r="C3461">
            <v>24</v>
          </cell>
          <cell r="D3461" t="str">
            <v>3</v>
          </cell>
          <cell r="E3461">
            <v>3.8583000000000003</v>
          </cell>
        </row>
        <row r="3462">
          <cell r="A3462" t="str">
            <v>HE</v>
          </cell>
          <cell r="B3462">
            <v>200002</v>
          </cell>
          <cell r="C3462">
            <v>24</v>
          </cell>
          <cell r="D3462" t="str">
            <v>6</v>
          </cell>
          <cell r="E3462">
            <v>1.4672000000000001</v>
          </cell>
        </row>
        <row r="3463">
          <cell r="A3463" t="str">
            <v>HE</v>
          </cell>
          <cell r="B3463">
            <v>200002</v>
          </cell>
          <cell r="C3463">
            <v>24</v>
          </cell>
          <cell r="D3463" t="str">
            <v>6+</v>
          </cell>
          <cell r="E3463">
            <v>18.077999999999999</v>
          </cell>
        </row>
        <row r="3464">
          <cell r="A3464" t="str">
            <v>HE</v>
          </cell>
          <cell r="B3464">
            <v>200002</v>
          </cell>
          <cell r="C3464">
            <v>24</v>
          </cell>
          <cell r="D3464" t="str">
            <v>9</v>
          </cell>
          <cell r="E3464">
            <v>5.952</v>
          </cell>
        </row>
        <row r="3465">
          <cell r="A3465" t="str">
            <v>HE</v>
          </cell>
          <cell r="B3465">
            <v>200002</v>
          </cell>
          <cell r="C3465">
            <v>24</v>
          </cell>
          <cell r="D3465" t="str">
            <v>C</v>
          </cell>
          <cell r="E3465">
            <v>78.063699999999997</v>
          </cell>
        </row>
        <row r="3466">
          <cell r="A3466" t="str">
            <v>HE</v>
          </cell>
          <cell r="B3466">
            <v>200002</v>
          </cell>
          <cell r="C3466">
            <v>24</v>
          </cell>
          <cell r="D3466" t="str">
            <v>F</v>
          </cell>
          <cell r="E3466">
            <v>7.1815000000000007</v>
          </cell>
        </row>
        <row r="3467">
          <cell r="A3467" t="str">
            <v>HE</v>
          </cell>
          <cell r="B3467">
            <v>200002</v>
          </cell>
          <cell r="C3467">
            <v>24</v>
          </cell>
          <cell r="D3467" t="str">
            <v>R</v>
          </cell>
          <cell r="E3467">
            <v>3.4772000000000003</v>
          </cell>
        </row>
        <row r="3468">
          <cell r="A3468" t="str">
            <v>HE</v>
          </cell>
          <cell r="B3468">
            <v>200002</v>
          </cell>
          <cell r="C3468">
            <v>25</v>
          </cell>
          <cell r="E3468">
            <v>100</v>
          </cell>
        </row>
        <row r="3469">
          <cell r="A3469" t="str">
            <v>HE</v>
          </cell>
          <cell r="B3469">
            <v>200002</v>
          </cell>
          <cell r="C3469">
            <v>25</v>
          </cell>
          <cell r="D3469" t="str">
            <v>0</v>
          </cell>
          <cell r="E3469">
            <v>0</v>
          </cell>
        </row>
        <row r="3470">
          <cell r="A3470" t="str">
            <v>HE</v>
          </cell>
          <cell r="B3470">
            <v>200002</v>
          </cell>
          <cell r="C3470">
            <v>25</v>
          </cell>
          <cell r="D3470" t="str">
            <v>3</v>
          </cell>
          <cell r="E3470">
            <v>3.6067</v>
          </cell>
        </row>
        <row r="3471">
          <cell r="A3471" t="str">
            <v>HE</v>
          </cell>
          <cell r="B3471">
            <v>200002</v>
          </cell>
          <cell r="C3471">
            <v>25</v>
          </cell>
          <cell r="D3471" t="str">
            <v>6</v>
          </cell>
          <cell r="E3471">
            <v>1.1737</v>
          </cell>
        </row>
        <row r="3472">
          <cell r="A3472" t="str">
            <v>HE</v>
          </cell>
          <cell r="B3472">
            <v>200002</v>
          </cell>
          <cell r="C3472">
            <v>25</v>
          </cell>
          <cell r="D3472" t="str">
            <v>6+</v>
          </cell>
          <cell r="E3472">
            <v>16.885999999999999</v>
          </cell>
        </row>
        <row r="3473">
          <cell r="A3473" t="str">
            <v>HE</v>
          </cell>
          <cell r="B3473">
            <v>200002</v>
          </cell>
          <cell r="C3473">
            <v>25</v>
          </cell>
          <cell r="D3473" t="str">
            <v>9</v>
          </cell>
          <cell r="E3473">
            <v>4.8963000000000001</v>
          </cell>
        </row>
        <row r="3474">
          <cell r="A3474" t="str">
            <v>HE</v>
          </cell>
          <cell r="B3474">
            <v>200002</v>
          </cell>
          <cell r="C3474">
            <v>25</v>
          </cell>
          <cell r="D3474" t="str">
            <v>C</v>
          </cell>
          <cell r="E3474">
            <v>79.507300000000001</v>
          </cell>
        </row>
        <row r="3475">
          <cell r="A3475" t="str">
            <v>HE</v>
          </cell>
          <cell r="B3475">
            <v>200002</v>
          </cell>
          <cell r="C3475">
            <v>25</v>
          </cell>
          <cell r="D3475" t="str">
            <v>F</v>
          </cell>
          <cell r="E3475">
            <v>7.4890000000000008</v>
          </cell>
        </row>
        <row r="3476">
          <cell r="A3476" t="str">
            <v>HE</v>
          </cell>
          <cell r="B3476">
            <v>200002</v>
          </cell>
          <cell r="C3476">
            <v>25</v>
          </cell>
          <cell r="D3476" t="str">
            <v>R</v>
          </cell>
          <cell r="E3476">
            <v>3.3269000000000002</v>
          </cell>
        </row>
        <row r="3477">
          <cell r="A3477" t="str">
            <v>HE</v>
          </cell>
          <cell r="B3477">
            <v>200002</v>
          </cell>
          <cell r="C3477">
            <v>26</v>
          </cell>
          <cell r="E3477">
            <v>100</v>
          </cell>
        </row>
        <row r="3478">
          <cell r="A3478" t="str">
            <v>HE</v>
          </cell>
          <cell r="B3478">
            <v>200002</v>
          </cell>
          <cell r="C3478">
            <v>26</v>
          </cell>
          <cell r="D3478" t="str">
            <v>0</v>
          </cell>
          <cell r="E3478">
            <v>0</v>
          </cell>
        </row>
        <row r="3479">
          <cell r="A3479" t="str">
            <v>HE</v>
          </cell>
          <cell r="B3479">
            <v>200002</v>
          </cell>
          <cell r="C3479">
            <v>26</v>
          </cell>
          <cell r="D3479" t="str">
            <v>3</v>
          </cell>
          <cell r="E3479">
            <v>3.6472000000000002</v>
          </cell>
        </row>
        <row r="3480">
          <cell r="A3480" t="str">
            <v>HE</v>
          </cell>
          <cell r="B3480">
            <v>200002</v>
          </cell>
          <cell r="C3480">
            <v>26</v>
          </cell>
          <cell r="D3480" t="str">
            <v>6</v>
          </cell>
          <cell r="E3480">
            <v>1.2401</v>
          </cell>
        </row>
        <row r="3481">
          <cell r="A3481" t="str">
            <v>HE</v>
          </cell>
          <cell r="B3481">
            <v>200002</v>
          </cell>
          <cell r="C3481">
            <v>26</v>
          </cell>
          <cell r="D3481" t="str">
            <v>6+</v>
          </cell>
          <cell r="E3481">
            <v>16.16</v>
          </cell>
        </row>
        <row r="3482">
          <cell r="A3482" t="str">
            <v>HE</v>
          </cell>
          <cell r="B3482">
            <v>200002</v>
          </cell>
          <cell r="C3482">
            <v>26</v>
          </cell>
          <cell r="D3482" t="str">
            <v>9</v>
          </cell>
          <cell r="E3482">
            <v>5.4487000000000005</v>
          </cell>
        </row>
        <row r="3483">
          <cell r="A3483" t="str">
            <v>HE</v>
          </cell>
          <cell r="B3483">
            <v>200002</v>
          </cell>
          <cell r="C3483">
            <v>26</v>
          </cell>
          <cell r="D3483" t="str">
            <v>C</v>
          </cell>
          <cell r="E3483">
            <v>80.193200000000004</v>
          </cell>
        </row>
        <row r="3484">
          <cell r="A3484" t="str">
            <v>HE</v>
          </cell>
          <cell r="B3484">
            <v>200002</v>
          </cell>
          <cell r="C3484">
            <v>26</v>
          </cell>
          <cell r="D3484" t="str">
            <v>F</v>
          </cell>
          <cell r="E3484">
            <v>6.7474999999999996</v>
          </cell>
        </row>
        <row r="3485">
          <cell r="A3485" t="str">
            <v>HE</v>
          </cell>
          <cell r="B3485">
            <v>200002</v>
          </cell>
          <cell r="C3485">
            <v>26</v>
          </cell>
          <cell r="D3485" t="str">
            <v>R</v>
          </cell>
          <cell r="E3485">
            <v>2.7234000000000003</v>
          </cell>
        </row>
        <row r="3486">
          <cell r="A3486" t="str">
            <v>HE</v>
          </cell>
          <cell r="B3486">
            <v>200002</v>
          </cell>
          <cell r="C3486">
            <v>27</v>
          </cell>
          <cell r="E3486">
            <v>100</v>
          </cell>
        </row>
        <row r="3487">
          <cell r="A3487" t="str">
            <v>HE</v>
          </cell>
          <cell r="B3487">
            <v>200002</v>
          </cell>
          <cell r="C3487">
            <v>27</v>
          </cell>
          <cell r="D3487" t="str">
            <v>0</v>
          </cell>
          <cell r="E3487">
            <v>0</v>
          </cell>
        </row>
        <row r="3488">
          <cell r="A3488" t="str">
            <v>HE</v>
          </cell>
          <cell r="B3488">
            <v>200002</v>
          </cell>
          <cell r="C3488">
            <v>27</v>
          </cell>
          <cell r="D3488" t="str">
            <v>3</v>
          </cell>
          <cell r="E3488">
            <v>3.6648000000000001</v>
          </cell>
        </row>
        <row r="3489">
          <cell r="A3489" t="str">
            <v>HE</v>
          </cell>
          <cell r="B3489">
            <v>200002</v>
          </cell>
          <cell r="C3489">
            <v>27</v>
          </cell>
          <cell r="D3489" t="str">
            <v>6</v>
          </cell>
          <cell r="E3489">
            <v>1.6463000000000001</v>
          </cell>
        </row>
        <row r="3490">
          <cell r="A3490" t="str">
            <v>HE</v>
          </cell>
          <cell r="B3490">
            <v>200002</v>
          </cell>
          <cell r="C3490">
            <v>27</v>
          </cell>
          <cell r="D3490" t="str">
            <v>6+</v>
          </cell>
          <cell r="E3490">
            <v>16.927</v>
          </cell>
        </row>
        <row r="3491">
          <cell r="A3491" t="str">
            <v>HE</v>
          </cell>
          <cell r="B3491">
            <v>200002</v>
          </cell>
          <cell r="C3491">
            <v>27</v>
          </cell>
          <cell r="D3491" t="str">
            <v>9</v>
          </cell>
          <cell r="E3491">
            <v>6.0274000000000001</v>
          </cell>
        </row>
        <row r="3492">
          <cell r="A3492" t="str">
            <v>HE</v>
          </cell>
          <cell r="B3492">
            <v>200002</v>
          </cell>
          <cell r="C3492">
            <v>27</v>
          </cell>
          <cell r="D3492" t="str">
            <v>C</v>
          </cell>
          <cell r="E3492">
            <v>79.408299999999997</v>
          </cell>
        </row>
        <row r="3493">
          <cell r="A3493" t="str">
            <v>HE</v>
          </cell>
          <cell r="B3493">
            <v>200002</v>
          </cell>
          <cell r="C3493">
            <v>27</v>
          </cell>
          <cell r="D3493" t="str">
            <v>F</v>
          </cell>
          <cell r="E3493">
            <v>6.3433999999999999</v>
          </cell>
        </row>
        <row r="3494">
          <cell r="A3494" t="str">
            <v>HE</v>
          </cell>
          <cell r="B3494">
            <v>200002</v>
          </cell>
          <cell r="C3494">
            <v>27</v>
          </cell>
          <cell r="D3494" t="str">
            <v>R</v>
          </cell>
          <cell r="E3494">
            <v>2.9098000000000002</v>
          </cell>
        </row>
        <row r="3495">
          <cell r="A3495" t="str">
            <v>HE</v>
          </cell>
          <cell r="B3495">
            <v>200002</v>
          </cell>
          <cell r="C3495">
            <v>28</v>
          </cell>
          <cell r="E3495">
            <v>100</v>
          </cell>
        </row>
        <row r="3496">
          <cell r="A3496" t="str">
            <v>HE</v>
          </cell>
          <cell r="B3496">
            <v>200002</v>
          </cell>
          <cell r="C3496">
            <v>28</v>
          </cell>
          <cell r="D3496" t="str">
            <v>0</v>
          </cell>
          <cell r="E3496">
            <v>0</v>
          </cell>
        </row>
        <row r="3497">
          <cell r="A3497" t="str">
            <v>HE</v>
          </cell>
          <cell r="B3497">
            <v>200002</v>
          </cell>
          <cell r="C3497">
            <v>28</v>
          </cell>
          <cell r="D3497" t="str">
            <v>3</v>
          </cell>
          <cell r="E3497">
            <v>1.5858000000000001</v>
          </cell>
        </row>
        <row r="3498">
          <cell r="A3498" t="str">
            <v>HE</v>
          </cell>
          <cell r="B3498">
            <v>200002</v>
          </cell>
          <cell r="C3498">
            <v>28</v>
          </cell>
          <cell r="D3498" t="str">
            <v>6</v>
          </cell>
          <cell r="E3498">
            <v>0.85400000000000009</v>
          </cell>
        </row>
        <row r="3499">
          <cell r="A3499" t="str">
            <v>HE</v>
          </cell>
          <cell r="B3499">
            <v>200002</v>
          </cell>
          <cell r="C3499">
            <v>28</v>
          </cell>
          <cell r="D3499" t="str">
            <v>6+</v>
          </cell>
          <cell r="E3499">
            <v>8.8140000000000001</v>
          </cell>
        </row>
        <row r="3500">
          <cell r="A3500" t="str">
            <v>HE</v>
          </cell>
          <cell r="B3500">
            <v>200002</v>
          </cell>
          <cell r="C3500">
            <v>28</v>
          </cell>
          <cell r="D3500" t="str">
            <v>9</v>
          </cell>
          <cell r="E3500">
            <v>2.9591000000000003</v>
          </cell>
        </row>
        <row r="3501">
          <cell r="A3501" t="str">
            <v>HE</v>
          </cell>
          <cell r="B3501">
            <v>200002</v>
          </cell>
          <cell r="C3501">
            <v>28</v>
          </cell>
          <cell r="D3501" t="str">
            <v>C</v>
          </cell>
          <cell r="E3501">
            <v>89.599800000000002</v>
          </cell>
        </row>
        <row r="3502">
          <cell r="A3502" t="str">
            <v>HE</v>
          </cell>
          <cell r="B3502">
            <v>200002</v>
          </cell>
          <cell r="C3502">
            <v>28</v>
          </cell>
          <cell r="D3502" t="str">
            <v>F</v>
          </cell>
          <cell r="E3502">
            <v>3.706</v>
          </cell>
        </row>
        <row r="3503">
          <cell r="A3503" t="str">
            <v>HE</v>
          </cell>
          <cell r="B3503">
            <v>200002</v>
          </cell>
          <cell r="C3503">
            <v>28</v>
          </cell>
          <cell r="D3503" t="str">
            <v>R</v>
          </cell>
          <cell r="E3503">
            <v>1.2953000000000001</v>
          </cell>
        </row>
        <row r="3504">
          <cell r="A3504" t="str">
            <v>HE</v>
          </cell>
          <cell r="B3504">
            <v>200002</v>
          </cell>
          <cell r="C3504">
            <v>29</v>
          </cell>
          <cell r="E3504">
            <v>100</v>
          </cell>
        </row>
        <row r="3505">
          <cell r="A3505" t="str">
            <v>HE</v>
          </cell>
          <cell r="B3505">
            <v>200002</v>
          </cell>
          <cell r="C3505">
            <v>29</v>
          </cell>
          <cell r="D3505" t="str">
            <v>0</v>
          </cell>
          <cell r="E3505">
            <v>0</v>
          </cell>
        </row>
        <row r="3506">
          <cell r="A3506" t="str">
            <v>HE</v>
          </cell>
          <cell r="B3506">
            <v>200002</v>
          </cell>
          <cell r="C3506">
            <v>29</v>
          </cell>
          <cell r="D3506" t="str">
            <v>3</v>
          </cell>
          <cell r="E3506">
            <v>0.42820000000000003</v>
          </cell>
        </row>
        <row r="3507">
          <cell r="A3507" t="str">
            <v>HE</v>
          </cell>
          <cell r="B3507">
            <v>200002</v>
          </cell>
          <cell r="C3507">
            <v>29</v>
          </cell>
          <cell r="D3507" t="str">
            <v>6</v>
          </cell>
          <cell r="E3507">
            <v>0.20380000000000001</v>
          </cell>
        </row>
        <row r="3508">
          <cell r="A3508" t="str">
            <v>HE</v>
          </cell>
          <cell r="B3508">
            <v>200002</v>
          </cell>
          <cell r="C3508">
            <v>29</v>
          </cell>
          <cell r="D3508" t="str">
            <v>6+</v>
          </cell>
          <cell r="E3508">
            <v>5.9349999999999996</v>
          </cell>
        </row>
        <row r="3509">
          <cell r="A3509" t="str">
            <v>HE</v>
          </cell>
          <cell r="B3509">
            <v>200002</v>
          </cell>
          <cell r="C3509">
            <v>29</v>
          </cell>
          <cell r="D3509" t="str">
            <v>9</v>
          </cell>
          <cell r="E3509">
            <v>2.7034000000000002</v>
          </cell>
        </row>
        <row r="3510">
          <cell r="A3510" t="str">
            <v>HE</v>
          </cell>
          <cell r="B3510">
            <v>200002</v>
          </cell>
          <cell r="C3510">
            <v>29</v>
          </cell>
          <cell r="D3510" t="str">
            <v>C</v>
          </cell>
          <cell r="E3510">
            <v>93.636800000000008</v>
          </cell>
        </row>
        <row r="3511">
          <cell r="A3511" t="str">
            <v>HE</v>
          </cell>
          <cell r="B3511">
            <v>200002</v>
          </cell>
          <cell r="C3511">
            <v>29</v>
          </cell>
          <cell r="D3511" t="str">
            <v>F</v>
          </cell>
          <cell r="E3511">
            <v>1.8441000000000001</v>
          </cell>
        </row>
        <row r="3512">
          <cell r="A3512" t="str">
            <v>HE</v>
          </cell>
          <cell r="B3512">
            <v>200002</v>
          </cell>
          <cell r="C3512">
            <v>29</v>
          </cell>
          <cell r="D3512" t="str">
            <v>R</v>
          </cell>
          <cell r="E3512">
            <v>1.1838</v>
          </cell>
        </row>
        <row r="3513">
          <cell r="A3513" t="str">
            <v>HE</v>
          </cell>
          <cell r="B3513">
            <v>200101</v>
          </cell>
          <cell r="C3513">
            <v>-1</v>
          </cell>
          <cell r="E3513">
            <v>100</v>
          </cell>
        </row>
        <row r="3514">
          <cell r="A3514" t="str">
            <v>HE</v>
          </cell>
          <cell r="B3514">
            <v>200101</v>
          </cell>
          <cell r="C3514">
            <v>-1</v>
          </cell>
          <cell r="D3514" t="str">
            <v>C</v>
          </cell>
          <cell r="E3514">
            <v>100</v>
          </cell>
        </row>
        <row r="3515">
          <cell r="A3515" t="str">
            <v>HE</v>
          </cell>
          <cell r="B3515">
            <v>200101</v>
          </cell>
          <cell r="C3515">
            <v>0</v>
          </cell>
          <cell r="E3515">
            <v>100</v>
          </cell>
        </row>
        <row r="3516">
          <cell r="A3516" t="str">
            <v>HE</v>
          </cell>
          <cell r="B3516">
            <v>200101</v>
          </cell>
          <cell r="C3516">
            <v>0</v>
          </cell>
          <cell r="D3516" t="str">
            <v>0</v>
          </cell>
          <cell r="E3516">
            <v>0</v>
          </cell>
        </row>
        <row r="3517">
          <cell r="A3517" t="str">
            <v>HE</v>
          </cell>
          <cell r="B3517">
            <v>200101</v>
          </cell>
          <cell r="C3517">
            <v>0</v>
          </cell>
          <cell r="D3517" t="str">
            <v>3</v>
          </cell>
          <cell r="E3517">
            <v>1.2558</v>
          </cell>
        </row>
        <row r="3518">
          <cell r="A3518" t="str">
            <v>HE</v>
          </cell>
          <cell r="B3518">
            <v>200101</v>
          </cell>
          <cell r="C3518">
            <v>0</v>
          </cell>
          <cell r="D3518" t="str">
            <v>6</v>
          </cell>
          <cell r="E3518">
            <v>5.1500000000000004E-2</v>
          </cell>
        </row>
        <row r="3519">
          <cell r="A3519" t="str">
            <v>HE</v>
          </cell>
          <cell r="B3519">
            <v>200101</v>
          </cell>
          <cell r="C3519">
            <v>0</v>
          </cell>
          <cell r="D3519" t="str">
            <v>6+</v>
          </cell>
          <cell r="E3519">
            <v>5.1999999999999998E-2</v>
          </cell>
        </row>
        <row r="3520">
          <cell r="A3520" t="str">
            <v>HE</v>
          </cell>
          <cell r="B3520">
            <v>200101</v>
          </cell>
          <cell r="C3520">
            <v>0</v>
          </cell>
          <cell r="D3520" t="str">
            <v>9</v>
          </cell>
          <cell r="E3520">
            <v>9.0000000000000008E-4</v>
          </cell>
        </row>
        <row r="3521">
          <cell r="A3521" t="str">
            <v>HE</v>
          </cell>
          <cell r="B3521">
            <v>200101</v>
          </cell>
          <cell r="C3521">
            <v>0</v>
          </cell>
          <cell r="D3521" t="str">
            <v>C</v>
          </cell>
          <cell r="E3521">
            <v>98.691800000000001</v>
          </cell>
        </row>
        <row r="3522">
          <cell r="A3522" t="str">
            <v>HE</v>
          </cell>
          <cell r="B3522">
            <v>200101</v>
          </cell>
          <cell r="C3522">
            <v>1</v>
          </cell>
          <cell r="E3522">
            <v>100</v>
          </cell>
        </row>
        <row r="3523">
          <cell r="A3523" t="str">
            <v>HE</v>
          </cell>
          <cell r="B3523">
            <v>200101</v>
          </cell>
          <cell r="C3523">
            <v>1</v>
          </cell>
          <cell r="D3523" t="str">
            <v>0</v>
          </cell>
          <cell r="E3523">
            <v>0</v>
          </cell>
        </row>
        <row r="3524">
          <cell r="A3524" t="str">
            <v>HE</v>
          </cell>
          <cell r="B3524">
            <v>200101</v>
          </cell>
          <cell r="C3524">
            <v>1</v>
          </cell>
          <cell r="D3524" t="str">
            <v>3</v>
          </cell>
          <cell r="E3524">
            <v>0.88050000000000006</v>
          </cell>
        </row>
        <row r="3525">
          <cell r="A3525" t="str">
            <v>HE</v>
          </cell>
          <cell r="B3525">
            <v>200101</v>
          </cell>
          <cell r="C3525">
            <v>1</v>
          </cell>
          <cell r="D3525" t="str">
            <v>6</v>
          </cell>
          <cell r="E3525">
            <v>0.23390000000000002</v>
          </cell>
        </row>
        <row r="3526">
          <cell r="A3526" t="str">
            <v>HE</v>
          </cell>
          <cell r="B3526">
            <v>200101</v>
          </cell>
          <cell r="C3526">
            <v>1</v>
          </cell>
          <cell r="D3526" t="str">
            <v>6+</v>
          </cell>
          <cell r="E3526">
            <v>0.247</v>
          </cell>
        </row>
        <row r="3527">
          <cell r="A3527" t="str">
            <v>HE</v>
          </cell>
          <cell r="B3527">
            <v>200101</v>
          </cell>
          <cell r="C3527">
            <v>1</v>
          </cell>
          <cell r="D3527" t="str">
            <v>9</v>
          </cell>
          <cell r="E3527">
            <v>1.1300000000000001E-2</v>
          </cell>
        </row>
        <row r="3528">
          <cell r="A3528" t="str">
            <v>HE</v>
          </cell>
          <cell r="B3528">
            <v>200101</v>
          </cell>
          <cell r="C3528">
            <v>1</v>
          </cell>
          <cell r="D3528" t="str">
            <v>C</v>
          </cell>
          <cell r="E3528">
            <v>98.872700000000009</v>
          </cell>
        </row>
        <row r="3529">
          <cell r="A3529" t="str">
            <v>HE</v>
          </cell>
          <cell r="B3529">
            <v>200101</v>
          </cell>
          <cell r="C3529">
            <v>1</v>
          </cell>
          <cell r="D3529" t="str">
            <v>F</v>
          </cell>
          <cell r="E3529">
            <v>1.6000000000000001E-3</v>
          </cell>
        </row>
        <row r="3530">
          <cell r="A3530" t="str">
            <v>HE</v>
          </cell>
          <cell r="B3530">
            <v>200101</v>
          </cell>
          <cell r="C3530">
            <v>2</v>
          </cell>
          <cell r="E3530">
            <v>100</v>
          </cell>
        </row>
        <row r="3531">
          <cell r="A3531" t="str">
            <v>HE</v>
          </cell>
          <cell r="B3531">
            <v>200101</v>
          </cell>
          <cell r="C3531">
            <v>2</v>
          </cell>
          <cell r="D3531" t="str">
            <v>0</v>
          </cell>
          <cell r="E3531">
            <v>0</v>
          </cell>
        </row>
        <row r="3532">
          <cell r="A3532" t="str">
            <v>HE</v>
          </cell>
          <cell r="B3532">
            <v>200101</v>
          </cell>
          <cell r="C3532">
            <v>2</v>
          </cell>
          <cell r="D3532" t="str">
            <v>3</v>
          </cell>
          <cell r="E3532">
            <v>1.3302</v>
          </cell>
        </row>
        <row r="3533">
          <cell r="A3533" t="str">
            <v>HE</v>
          </cell>
          <cell r="B3533">
            <v>200101</v>
          </cell>
          <cell r="C3533">
            <v>2</v>
          </cell>
          <cell r="D3533" t="str">
            <v>6</v>
          </cell>
          <cell r="E3533">
            <v>0.3044</v>
          </cell>
        </row>
        <row r="3534">
          <cell r="A3534" t="str">
            <v>HE</v>
          </cell>
          <cell r="B3534">
            <v>200101</v>
          </cell>
          <cell r="C3534">
            <v>2</v>
          </cell>
          <cell r="D3534" t="str">
            <v>6+</v>
          </cell>
          <cell r="E3534">
            <v>0.59299999999999997</v>
          </cell>
        </row>
        <row r="3535">
          <cell r="A3535" t="str">
            <v>HE</v>
          </cell>
          <cell r="B3535">
            <v>200101</v>
          </cell>
          <cell r="C3535">
            <v>2</v>
          </cell>
          <cell r="D3535" t="str">
            <v>9</v>
          </cell>
          <cell r="E3535">
            <v>0.1419</v>
          </cell>
        </row>
        <row r="3536">
          <cell r="A3536" t="str">
            <v>HE</v>
          </cell>
          <cell r="B3536">
            <v>200101</v>
          </cell>
          <cell r="C3536">
            <v>2</v>
          </cell>
          <cell r="D3536" t="str">
            <v>C</v>
          </cell>
          <cell r="E3536">
            <v>98.077200000000005</v>
          </cell>
        </row>
        <row r="3537">
          <cell r="A3537" t="str">
            <v>HE</v>
          </cell>
          <cell r="B3537">
            <v>200101</v>
          </cell>
          <cell r="C3537">
            <v>2</v>
          </cell>
          <cell r="D3537" t="str">
            <v>F</v>
          </cell>
          <cell r="E3537">
            <v>0.1462</v>
          </cell>
        </row>
        <row r="3538">
          <cell r="A3538" t="str">
            <v>HE</v>
          </cell>
          <cell r="B3538">
            <v>200101</v>
          </cell>
          <cell r="C3538">
            <v>3</v>
          </cell>
          <cell r="E3538">
            <v>100</v>
          </cell>
        </row>
        <row r="3539">
          <cell r="A3539" t="str">
            <v>HE</v>
          </cell>
          <cell r="B3539">
            <v>200101</v>
          </cell>
          <cell r="C3539">
            <v>3</v>
          </cell>
          <cell r="D3539" t="str">
            <v>0</v>
          </cell>
          <cell r="E3539">
            <v>0</v>
          </cell>
        </row>
        <row r="3540">
          <cell r="A3540" t="str">
            <v>HE</v>
          </cell>
          <cell r="B3540">
            <v>200101</v>
          </cell>
          <cell r="C3540">
            <v>3</v>
          </cell>
          <cell r="D3540" t="str">
            <v>3</v>
          </cell>
          <cell r="E3540">
            <v>2.2321</v>
          </cell>
        </row>
        <row r="3541">
          <cell r="A3541" t="str">
            <v>HE</v>
          </cell>
          <cell r="B3541">
            <v>200101</v>
          </cell>
          <cell r="C3541">
            <v>3</v>
          </cell>
          <cell r="D3541" t="str">
            <v>6</v>
          </cell>
          <cell r="E3541">
            <v>0.73650000000000004</v>
          </cell>
        </row>
        <row r="3542">
          <cell r="A3542" t="str">
            <v>HE</v>
          </cell>
          <cell r="B3542">
            <v>200101</v>
          </cell>
          <cell r="C3542">
            <v>3</v>
          </cell>
          <cell r="D3542" t="str">
            <v>6+</v>
          </cell>
          <cell r="E3542">
            <v>1.534</v>
          </cell>
        </row>
        <row r="3543">
          <cell r="A3543" t="str">
            <v>HE</v>
          </cell>
          <cell r="B3543">
            <v>200101</v>
          </cell>
          <cell r="C3543">
            <v>3</v>
          </cell>
          <cell r="D3543" t="str">
            <v>9</v>
          </cell>
          <cell r="E3543">
            <v>0.313</v>
          </cell>
        </row>
        <row r="3544">
          <cell r="A3544" t="str">
            <v>HE</v>
          </cell>
          <cell r="B3544">
            <v>200101</v>
          </cell>
          <cell r="C3544">
            <v>3</v>
          </cell>
          <cell r="D3544" t="str">
            <v>C</v>
          </cell>
          <cell r="E3544">
            <v>96.234200000000001</v>
          </cell>
        </row>
        <row r="3545">
          <cell r="A3545" t="str">
            <v>HE</v>
          </cell>
          <cell r="B3545">
            <v>200101</v>
          </cell>
          <cell r="C3545">
            <v>3</v>
          </cell>
          <cell r="D3545" t="str">
            <v>F</v>
          </cell>
          <cell r="E3545">
            <v>0.47960000000000003</v>
          </cell>
        </row>
        <row r="3546">
          <cell r="A3546" t="str">
            <v>HE</v>
          </cell>
          <cell r="B3546">
            <v>200101</v>
          </cell>
          <cell r="C3546">
            <v>3</v>
          </cell>
          <cell r="D3546" t="str">
            <v>R</v>
          </cell>
          <cell r="E3546">
            <v>4.5999999999999999E-3</v>
          </cell>
        </row>
        <row r="3547">
          <cell r="A3547" t="str">
            <v>HE</v>
          </cell>
          <cell r="B3547">
            <v>200101</v>
          </cell>
          <cell r="C3547">
            <v>4</v>
          </cell>
          <cell r="E3547">
            <v>100</v>
          </cell>
        </row>
        <row r="3548">
          <cell r="A3548" t="str">
            <v>HE</v>
          </cell>
          <cell r="B3548">
            <v>200101</v>
          </cell>
          <cell r="C3548">
            <v>4</v>
          </cell>
          <cell r="D3548" t="str">
            <v>0</v>
          </cell>
          <cell r="E3548">
            <v>0</v>
          </cell>
        </row>
        <row r="3549">
          <cell r="A3549" t="str">
            <v>HE</v>
          </cell>
          <cell r="B3549">
            <v>200101</v>
          </cell>
          <cell r="C3549">
            <v>4</v>
          </cell>
          <cell r="D3549" t="str">
            <v>3</v>
          </cell>
          <cell r="E3549">
            <v>2.2993000000000001</v>
          </cell>
        </row>
        <row r="3550">
          <cell r="A3550" t="str">
            <v>HE</v>
          </cell>
          <cell r="B3550">
            <v>200101</v>
          </cell>
          <cell r="C3550">
            <v>4</v>
          </cell>
          <cell r="D3550" t="str">
            <v>6</v>
          </cell>
          <cell r="E3550">
            <v>0.9123</v>
          </cell>
        </row>
        <row r="3551">
          <cell r="A3551" t="str">
            <v>HE</v>
          </cell>
          <cell r="B3551">
            <v>200101</v>
          </cell>
          <cell r="C3551">
            <v>4</v>
          </cell>
          <cell r="D3551" t="str">
            <v>6+</v>
          </cell>
          <cell r="E3551">
            <v>2.573</v>
          </cell>
        </row>
        <row r="3552">
          <cell r="A3552" t="str">
            <v>HE</v>
          </cell>
          <cell r="B3552">
            <v>200101</v>
          </cell>
          <cell r="C3552">
            <v>4</v>
          </cell>
          <cell r="D3552" t="str">
            <v>9</v>
          </cell>
          <cell r="E3552">
            <v>0.48100000000000004</v>
          </cell>
        </row>
        <row r="3553">
          <cell r="A3553" t="str">
            <v>HE</v>
          </cell>
          <cell r="B3553">
            <v>200101</v>
          </cell>
          <cell r="C3553">
            <v>4</v>
          </cell>
          <cell r="D3553" t="str">
            <v>C</v>
          </cell>
          <cell r="E3553">
            <v>95.127200000000002</v>
          </cell>
        </row>
        <row r="3554">
          <cell r="A3554" t="str">
            <v>HE</v>
          </cell>
          <cell r="B3554">
            <v>200101</v>
          </cell>
          <cell r="C3554">
            <v>4</v>
          </cell>
          <cell r="D3554" t="str">
            <v>F</v>
          </cell>
          <cell r="E3554">
            <v>1.17</v>
          </cell>
        </row>
        <row r="3555">
          <cell r="A3555" t="str">
            <v>HE</v>
          </cell>
          <cell r="B3555">
            <v>200101</v>
          </cell>
          <cell r="C3555">
            <v>4</v>
          </cell>
          <cell r="D3555" t="str">
            <v>R</v>
          </cell>
          <cell r="E3555">
            <v>1.0200000000000001E-2</v>
          </cell>
        </row>
        <row r="3556">
          <cell r="A3556" t="str">
            <v>HE</v>
          </cell>
          <cell r="B3556">
            <v>200101</v>
          </cell>
          <cell r="C3556">
            <v>5</v>
          </cell>
          <cell r="E3556">
            <v>100</v>
          </cell>
        </row>
        <row r="3557">
          <cell r="A3557" t="str">
            <v>HE</v>
          </cell>
          <cell r="B3557">
            <v>200101</v>
          </cell>
          <cell r="C3557">
            <v>5</v>
          </cell>
          <cell r="D3557" t="str">
            <v>0</v>
          </cell>
          <cell r="E3557">
            <v>0</v>
          </cell>
        </row>
        <row r="3558">
          <cell r="A3558" t="str">
            <v>HE</v>
          </cell>
          <cell r="B3558">
            <v>200101</v>
          </cell>
          <cell r="C3558">
            <v>5</v>
          </cell>
          <cell r="D3558" t="str">
            <v>3</v>
          </cell>
          <cell r="E3558">
            <v>2.4816000000000003</v>
          </cell>
        </row>
        <row r="3559">
          <cell r="A3559" t="str">
            <v>HE</v>
          </cell>
          <cell r="B3559">
            <v>200101</v>
          </cell>
          <cell r="C3559">
            <v>5</v>
          </cell>
          <cell r="D3559" t="str">
            <v>6</v>
          </cell>
          <cell r="E3559">
            <v>0.82980000000000009</v>
          </cell>
        </row>
        <row r="3560">
          <cell r="A3560" t="str">
            <v>HE</v>
          </cell>
          <cell r="B3560">
            <v>200101</v>
          </cell>
          <cell r="C3560">
            <v>5</v>
          </cell>
          <cell r="D3560" t="str">
            <v>6+</v>
          </cell>
          <cell r="E3560">
            <v>3.6429999999999998</v>
          </cell>
        </row>
        <row r="3561">
          <cell r="A3561" t="str">
            <v>HE</v>
          </cell>
          <cell r="B3561">
            <v>200101</v>
          </cell>
          <cell r="C3561">
            <v>5</v>
          </cell>
          <cell r="D3561" t="str">
            <v>9</v>
          </cell>
          <cell r="E3561">
            <v>0.77240000000000009</v>
          </cell>
        </row>
        <row r="3562">
          <cell r="A3562" t="str">
            <v>HE</v>
          </cell>
          <cell r="B3562">
            <v>200101</v>
          </cell>
          <cell r="C3562">
            <v>5</v>
          </cell>
          <cell r="D3562" t="str">
            <v>C</v>
          </cell>
          <cell r="E3562">
            <v>93.875900000000001</v>
          </cell>
        </row>
        <row r="3563">
          <cell r="A3563" t="str">
            <v>HE</v>
          </cell>
          <cell r="B3563">
            <v>200101</v>
          </cell>
          <cell r="C3563">
            <v>5</v>
          </cell>
          <cell r="D3563" t="str">
            <v>F</v>
          </cell>
          <cell r="E3563">
            <v>2.0084</v>
          </cell>
        </row>
        <row r="3564">
          <cell r="A3564" t="str">
            <v>HE</v>
          </cell>
          <cell r="B3564">
            <v>200101</v>
          </cell>
          <cell r="C3564">
            <v>5</v>
          </cell>
          <cell r="D3564" t="str">
            <v>R</v>
          </cell>
          <cell r="E3564">
            <v>3.2000000000000001E-2</v>
          </cell>
        </row>
        <row r="3565">
          <cell r="A3565" t="str">
            <v>HE</v>
          </cell>
          <cell r="B3565">
            <v>200101</v>
          </cell>
          <cell r="C3565">
            <v>6</v>
          </cell>
          <cell r="E3565">
            <v>100</v>
          </cell>
        </row>
        <row r="3566">
          <cell r="A3566" t="str">
            <v>HE</v>
          </cell>
          <cell r="B3566">
            <v>200101</v>
          </cell>
          <cell r="C3566">
            <v>6</v>
          </cell>
          <cell r="D3566" t="str">
            <v>0</v>
          </cell>
          <cell r="E3566">
            <v>0</v>
          </cell>
        </row>
        <row r="3567">
          <cell r="A3567" t="str">
            <v>HE</v>
          </cell>
          <cell r="B3567">
            <v>200101</v>
          </cell>
          <cell r="C3567">
            <v>6</v>
          </cell>
          <cell r="D3567" t="str">
            <v>3</v>
          </cell>
          <cell r="E3567">
            <v>2.6280000000000001</v>
          </cell>
        </row>
        <row r="3568">
          <cell r="A3568" t="str">
            <v>HE</v>
          </cell>
          <cell r="B3568">
            <v>200101</v>
          </cell>
          <cell r="C3568">
            <v>6</v>
          </cell>
          <cell r="D3568" t="str">
            <v>6</v>
          </cell>
          <cell r="E3568">
            <v>0.93430000000000002</v>
          </cell>
        </row>
        <row r="3569">
          <cell r="A3569" t="str">
            <v>HE</v>
          </cell>
          <cell r="B3569">
            <v>200101</v>
          </cell>
          <cell r="C3569">
            <v>6</v>
          </cell>
          <cell r="D3569" t="str">
            <v>6+</v>
          </cell>
          <cell r="E3569">
            <v>4.66</v>
          </cell>
        </row>
        <row r="3570">
          <cell r="A3570" t="str">
            <v>HE</v>
          </cell>
          <cell r="B3570">
            <v>200101</v>
          </cell>
          <cell r="C3570">
            <v>6</v>
          </cell>
          <cell r="D3570" t="str">
            <v>9</v>
          </cell>
          <cell r="E3570">
            <v>1.1028</v>
          </cell>
        </row>
        <row r="3571">
          <cell r="A3571" t="str">
            <v>HE</v>
          </cell>
          <cell r="B3571">
            <v>200101</v>
          </cell>
          <cell r="C3571">
            <v>6</v>
          </cell>
          <cell r="D3571" t="str">
            <v>C</v>
          </cell>
          <cell r="E3571">
            <v>92.7119</v>
          </cell>
        </row>
        <row r="3572">
          <cell r="A3572" t="str">
            <v>HE</v>
          </cell>
          <cell r="B3572">
            <v>200101</v>
          </cell>
          <cell r="C3572">
            <v>6</v>
          </cell>
          <cell r="D3572" t="str">
            <v>F</v>
          </cell>
          <cell r="E3572">
            <v>2.5473000000000003</v>
          </cell>
        </row>
        <row r="3573">
          <cell r="A3573" t="str">
            <v>HE</v>
          </cell>
          <cell r="B3573">
            <v>200101</v>
          </cell>
          <cell r="C3573">
            <v>6</v>
          </cell>
          <cell r="D3573" t="str">
            <v>R</v>
          </cell>
          <cell r="E3573">
            <v>7.5700000000000003E-2</v>
          </cell>
        </row>
        <row r="3574">
          <cell r="A3574" t="str">
            <v>HE</v>
          </cell>
          <cell r="B3574">
            <v>200101</v>
          </cell>
          <cell r="C3574">
            <v>7</v>
          </cell>
          <cell r="E3574">
            <v>100</v>
          </cell>
        </row>
        <row r="3575">
          <cell r="A3575" t="str">
            <v>HE</v>
          </cell>
          <cell r="B3575">
            <v>200101</v>
          </cell>
          <cell r="C3575">
            <v>7</v>
          </cell>
          <cell r="D3575" t="str">
            <v>0</v>
          </cell>
          <cell r="E3575">
            <v>0</v>
          </cell>
        </row>
        <row r="3576">
          <cell r="A3576" t="str">
            <v>HE</v>
          </cell>
          <cell r="B3576">
            <v>200101</v>
          </cell>
          <cell r="C3576">
            <v>7</v>
          </cell>
          <cell r="D3576" t="str">
            <v>3</v>
          </cell>
          <cell r="E3576">
            <v>2.6983000000000001</v>
          </cell>
        </row>
        <row r="3577">
          <cell r="A3577" t="str">
            <v>HE</v>
          </cell>
          <cell r="B3577">
            <v>200101</v>
          </cell>
          <cell r="C3577">
            <v>7</v>
          </cell>
          <cell r="D3577" t="str">
            <v>6</v>
          </cell>
          <cell r="E3577">
            <v>0.98440000000000005</v>
          </cell>
        </row>
        <row r="3578">
          <cell r="A3578" t="str">
            <v>HE</v>
          </cell>
          <cell r="B3578">
            <v>200101</v>
          </cell>
          <cell r="C3578">
            <v>7</v>
          </cell>
          <cell r="D3578" t="str">
            <v>6+</v>
          </cell>
          <cell r="E3578">
            <v>5.67</v>
          </cell>
        </row>
        <row r="3579">
          <cell r="A3579" t="str">
            <v>HE</v>
          </cell>
          <cell r="B3579">
            <v>200101</v>
          </cell>
          <cell r="C3579">
            <v>7</v>
          </cell>
          <cell r="D3579" t="str">
            <v>9</v>
          </cell>
          <cell r="E3579">
            <v>1.1202000000000001</v>
          </cell>
        </row>
        <row r="3580">
          <cell r="A3580" t="str">
            <v>HE</v>
          </cell>
          <cell r="B3580">
            <v>200101</v>
          </cell>
          <cell r="C3580">
            <v>7</v>
          </cell>
          <cell r="D3580" t="str">
            <v>C</v>
          </cell>
          <cell r="E3580">
            <v>91.631600000000006</v>
          </cell>
        </row>
        <row r="3581">
          <cell r="A3581" t="str">
            <v>HE</v>
          </cell>
          <cell r="B3581">
            <v>200101</v>
          </cell>
          <cell r="C3581">
            <v>7</v>
          </cell>
          <cell r="D3581" t="str">
            <v>F</v>
          </cell>
          <cell r="E3581">
            <v>3.4068000000000001</v>
          </cell>
        </row>
        <row r="3582">
          <cell r="A3582" t="str">
            <v>HE</v>
          </cell>
          <cell r="B3582">
            <v>200101</v>
          </cell>
          <cell r="C3582">
            <v>7</v>
          </cell>
          <cell r="D3582" t="str">
            <v>R</v>
          </cell>
          <cell r="E3582">
            <v>0.15870000000000001</v>
          </cell>
        </row>
        <row r="3583">
          <cell r="A3583" t="str">
            <v>HE</v>
          </cell>
          <cell r="B3583">
            <v>200101</v>
          </cell>
          <cell r="C3583">
            <v>8</v>
          </cell>
          <cell r="E3583">
            <v>100</v>
          </cell>
        </row>
        <row r="3584">
          <cell r="A3584" t="str">
            <v>HE</v>
          </cell>
          <cell r="B3584">
            <v>200101</v>
          </cell>
          <cell r="C3584">
            <v>8</v>
          </cell>
          <cell r="D3584" t="str">
            <v>0</v>
          </cell>
          <cell r="E3584">
            <v>0</v>
          </cell>
        </row>
        <row r="3585">
          <cell r="A3585" t="str">
            <v>HE</v>
          </cell>
          <cell r="B3585">
            <v>200101</v>
          </cell>
          <cell r="C3585">
            <v>8</v>
          </cell>
          <cell r="D3585" t="str">
            <v>3</v>
          </cell>
          <cell r="E3585">
            <v>2.7519</v>
          </cell>
        </row>
        <row r="3586">
          <cell r="A3586" t="str">
            <v>HE</v>
          </cell>
          <cell r="B3586">
            <v>200101</v>
          </cell>
          <cell r="C3586">
            <v>8</v>
          </cell>
          <cell r="D3586" t="str">
            <v>6</v>
          </cell>
          <cell r="E3586">
            <v>0.98310000000000008</v>
          </cell>
        </row>
        <row r="3587">
          <cell r="A3587" t="str">
            <v>HE</v>
          </cell>
          <cell r="B3587">
            <v>200101</v>
          </cell>
          <cell r="C3587">
            <v>8</v>
          </cell>
          <cell r="D3587" t="str">
            <v>6+</v>
          </cell>
          <cell r="E3587">
            <v>6.7009999999999996</v>
          </cell>
        </row>
        <row r="3588">
          <cell r="A3588" t="str">
            <v>HE</v>
          </cell>
          <cell r="B3588">
            <v>200101</v>
          </cell>
          <cell r="C3588">
            <v>8</v>
          </cell>
          <cell r="D3588" t="str">
            <v>9</v>
          </cell>
          <cell r="E3588">
            <v>1.3882000000000001</v>
          </cell>
        </row>
        <row r="3589">
          <cell r="A3589" t="str">
            <v>HE</v>
          </cell>
          <cell r="B3589">
            <v>200101</v>
          </cell>
          <cell r="C3589">
            <v>8</v>
          </cell>
          <cell r="D3589" t="str">
            <v>C</v>
          </cell>
          <cell r="E3589">
            <v>90.546599999999998</v>
          </cell>
        </row>
        <row r="3590">
          <cell r="A3590" t="str">
            <v>HE</v>
          </cell>
          <cell r="B3590">
            <v>200101</v>
          </cell>
          <cell r="C3590">
            <v>8</v>
          </cell>
          <cell r="D3590" t="str">
            <v>F</v>
          </cell>
          <cell r="E3590">
            <v>4.0680000000000005</v>
          </cell>
        </row>
        <row r="3591">
          <cell r="A3591" t="str">
            <v>HE</v>
          </cell>
          <cell r="B3591">
            <v>200101</v>
          </cell>
          <cell r="C3591">
            <v>8</v>
          </cell>
          <cell r="D3591" t="str">
            <v>R</v>
          </cell>
          <cell r="E3591">
            <v>0.26219999999999999</v>
          </cell>
        </row>
        <row r="3592">
          <cell r="A3592" t="str">
            <v>HE</v>
          </cell>
          <cell r="B3592">
            <v>200101</v>
          </cell>
          <cell r="C3592">
            <v>9</v>
          </cell>
          <cell r="E3592">
            <v>100</v>
          </cell>
        </row>
        <row r="3593">
          <cell r="A3593" t="str">
            <v>HE</v>
          </cell>
          <cell r="B3593">
            <v>200101</v>
          </cell>
          <cell r="C3593">
            <v>9</v>
          </cell>
          <cell r="D3593" t="str">
            <v>0</v>
          </cell>
          <cell r="E3593">
            <v>0</v>
          </cell>
        </row>
        <row r="3594">
          <cell r="A3594" t="str">
            <v>HE</v>
          </cell>
          <cell r="B3594">
            <v>200101</v>
          </cell>
          <cell r="C3594">
            <v>9</v>
          </cell>
          <cell r="D3594" t="str">
            <v>3</v>
          </cell>
          <cell r="E3594">
            <v>2.7616000000000001</v>
          </cell>
        </row>
        <row r="3595">
          <cell r="A3595" t="str">
            <v>HE</v>
          </cell>
          <cell r="B3595">
            <v>200101</v>
          </cell>
          <cell r="C3595">
            <v>9</v>
          </cell>
          <cell r="D3595" t="str">
            <v>6</v>
          </cell>
          <cell r="E3595">
            <v>0.90600000000000003</v>
          </cell>
        </row>
        <row r="3596">
          <cell r="A3596" t="str">
            <v>HE</v>
          </cell>
          <cell r="B3596">
            <v>200101</v>
          </cell>
          <cell r="C3596">
            <v>9</v>
          </cell>
          <cell r="D3596" t="str">
            <v>6+</v>
          </cell>
          <cell r="E3596">
            <v>7.6509999999999998</v>
          </cell>
        </row>
        <row r="3597">
          <cell r="A3597" t="str">
            <v>HE</v>
          </cell>
          <cell r="B3597">
            <v>200101</v>
          </cell>
          <cell r="C3597">
            <v>9</v>
          </cell>
          <cell r="D3597" t="str">
            <v>9</v>
          </cell>
          <cell r="E3597">
            <v>1.5328000000000002</v>
          </cell>
        </row>
        <row r="3598">
          <cell r="A3598" t="str">
            <v>HE</v>
          </cell>
          <cell r="B3598">
            <v>200101</v>
          </cell>
          <cell r="C3598">
            <v>9</v>
          </cell>
          <cell r="D3598" t="str">
            <v>C</v>
          </cell>
          <cell r="E3598">
            <v>89.587600000000009</v>
          </cell>
        </row>
        <row r="3599">
          <cell r="A3599" t="str">
            <v>HE</v>
          </cell>
          <cell r="B3599">
            <v>200101</v>
          </cell>
          <cell r="C3599">
            <v>9</v>
          </cell>
          <cell r="D3599" t="str">
            <v>F</v>
          </cell>
          <cell r="E3599">
            <v>4.8101000000000003</v>
          </cell>
        </row>
        <row r="3600">
          <cell r="A3600" t="str">
            <v>HE</v>
          </cell>
          <cell r="B3600">
            <v>200101</v>
          </cell>
          <cell r="C3600">
            <v>9</v>
          </cell>
          <cell r="D3600" t="str">
            <v>R</v>
          </cell>
          <cell r="E3600">
            <v>0.40200000000000002</v>
          </cell>
        </row>
        <row r="3601">
          <cell r="A3601" t="str">
            <v>HE</v>
          </cell>
          <cell r="B3601">
            <v>200101</v>
          </cell>
          <cell r="C3601">
            <v>10</v>
          </cell>
          <cell r="E3601">
            <v>100</v>
          </cell>
        </row>
        <row r="3602">
          <cell r="A3602" t="str">
            <v>HE</v>
          </cell>
          <cell r="B3602">
            <v>200101</v>
          </cell>
          <cell r="C3602">
            <v>10</v>
          </cell>
          <cell r="D3602" t="str">
            <v>0</v>
          </cell>
          <cell r="E3602">
            <v>0</v>
          </cell>
        </row>
        <row r="3603">
          <cell r="A3603" t="str">
            <v>HE</v>
          </cell>
          <cell r="B3603">
            <v>200101</v>
          </cell>
          <cell r="C3603">
            <v>10</v>
          </cell>
          <cell r="D3603" t="str">
            <v>3</v>
          </cell>
          <cell r="E3603">
            <v>2.9298999999999999</v>
          </cell>
        </row>
        <row r="3604">
          <cell r="A3604" t="str">
            <v>HE</v>
          </cell>
          <cell r="B3604">
            <v>200101</v>
          </cell>
          <cell r="C3604">
            <v>10</v>
          </cell>
          <cell r="D3604" t="str">
            <v>6</v>
          </cell>
          <cell r="E3604">
            <v>0.99040000000000006</v>
          </cell>
        </row>
        <row r="3605">
          <cell r="A3605" t="str">
            <v>HE</v>
          </cell>
          <cell r="B3605">
            <v>200101</v>
          </cell>
          <cell r="C3605">
            <v>10</v>
          </cell>
          <cell r="D3605" t="str">
            <v>6+</v>
          </cell>
          <cell r="E3605">
            <v>8.58</v>
          </cell>
        </row>
        <row r="3606">
          <cell r="A3606" t="str">
            <v>HE</v>
          </cell>
          <cell r="B3606">
            <v>200101</v>
          </cell>
          <cell r="C3606">
            <v>10</v>
          </cell>
          <cell r="D3606" t="str">
            <v>9</v>
          </cell>
          <cell r="E3606">
            <v>1.7316</v>
          </cell>
        </row>
        <row r="3607">
          <cell r="A3607" t="str">
            <v>HE</v>
          </cell>
          <cell r="B3607">
            <v>200101</v>
          </cell>
          <cell r="C3607">
            <v>10</v>
          </cell>
          <cell r="D3607" t="str">
            <v>C</v>
          </cell>
          <cell r="E3607">
            <v>88.490400000000008</v>
          </cell>
        </row>
        <row r="3608">
          <cell r="A3608" t="str">
            <v>HE</v>
          </cell>
          <cell r="B3608">
            <v>200101</v>
          </cell>
          <cell r="C3608">
            <v>10</v>
          </cell>
          <cell r="D3608" t="str">
            <v>F</v>
          </cell>
          <cell r="E3608">
            <v>5.2981000000000007</v>
          </cell>
        </row>
        <row r="3609">
          <cell r="A3609" t="str">
            <v>HE</v>
          </cell>
          <cell r="B3609">
            <v>200101</v>
          </cell>
          <cell r="C3609">
            <v>10</v>
          </cell>
          <cell r="D3609" t="str">
            <v>R</v>
          </cell>
          <cell r="E3609">
            <v>0.5595</v>
          </cell>
        </row>
        <row r="3610">
          <cell r="A3610" t="str">
            <v>HE</v>
          </cell>
          <cell r="B3610">
            <v>200101</v>
          </cell>
          <cell r="C3610">
            <v>11</v>
          </cell>
          <cell r="E3610">
            <v>100</v>
          </cell>
        </row>
        <row r="3611">
          <cell r="A3611" t="str">
            <v>HE</v>
          </cell>
          <cell r="B3611">
            <v>200101</v>
          </cell>
          <cell r="C3611">
            <v>11</v>
          </cell>
          <cell r="D3611" t="str">
            <v>0</v>
          </cell>
          <cell r="E3611">
            <v>0</v>
          </cell>
        </row>
        <row r="3612">
          <cell r="A3612" t="str">
            <v>HE</v>
          </cell>
          <cell r="B3612">
            <v>200101</v>
          </cell>
          <cell r="C3612">
            <v>11</v>
          </cell>
          <cell r="D3612" t="str">
            <v>3</v>
          </cell>
          <cell r="E3612">
            <v>2.7814000000000001</v>
          </cell>
        </row>
        <row r="3613">
          <cell r="A3613" t="str">
            <v>HE</v>
          </cell>
          <cell r="B3613">
            <v>200101</v>
          </cell>
          <cell r="C3613">
            <v>11</v>
          </cell>
          <cell r="D3613" t="str">
            <v>6</v>
          </cell>
          <cell r="E3613">
            <v>0.84030000000000005</v>
          </cell>
        </row>
        <row r="3614">
          <cell r="A3614" t="str">
            <v>HE</v>
          </cell>
          <cell r="B3614">
            <v>200101</v>
          </cell>
          <cell r="C3614">
            <v>11</v>
          </cell>
          <cell r="D3614" t="str">
            <v>6+</v>
          </cell>
          <cell r="E3614">
            <v>9.4849999999999994</v>
          </cell>
        </row>
        <row r="3615">
          <cell r="A3615" t="str">
            <v>HE</v>
          </cell>
          <cell r="B3615">
            <v>200101</v>
          </cell>
          <cell r="C3615">
            <v>11</v>
          </cell>
          <cell r="D3615" t="str">
            <v>9</v>
          </cell>
          <cell r="E3615">
            <v>1.8384</v>
          </cell>
        </row>
        <row r="3616">
          <cell r="A3616" t="str">
            <v>HE</v>
          </cell>
          <cell r="B3616">
            <v>200101</v>
          </cell>
          <cell r="C3616">
            <v>11</v>
          </cell>
          <cell r="D3616" t="str">
            <v>C</v>
          </cell>
          <cell r="E3616">
            <v>87.733900000000006</v>
          </cell>
        </row>
        <row r="3617">
          <cell r="A3617" t="str">
            <v>HE</v>
          </cell>
          <cell r="B3617">
            <v>200101</v>
          </cell>
          <cell r="C3617">
            <v>11</v>
          </cell>
          <cell r="D3617" t="str">
            <v>F</v>
          </cell>
          <cell r="E3617">
            <v>6.0577000000000005</v>
          </cell>
        </row>
        <row r="3618">
          <cell r="A3618" t="str">
            <v>HE</v>
          </cell>
          <cell r="B3618">
            <v>200101</v>
          </cell>
          <cell r="C3618">
            <v>11</v>
          </cell>
          <cell r="D3618" t="str">
            <v>R</v>
          </cell>
          <cell r="E3618">
            <v>0.74830000000000008</v>
          </cell>
        </row>
        <row r="3619">
          <cell r="A3619" t="str">
            <v>HE</v>
          </cell>
          <cell r="B3619">
            <v>200101</v>
          </cell>
          <cell r="C3619">
            <v>12</v>
          </cell>
          <cell r="E3619">
            <v>100</v>
          </cell>
        </row>
        <row r="3620">
          <cell r="A3620" t="str">
            <v>HE</v>
          </cell>
          <cell r="B3620">
            <v>200101</v>
          </cell>
          <cell r="C3620">
            <v>12</v>
          </cell>
          <cell r="D3620" t="str">
            <v>0</v>
          </cell>
          <cell r="E3620">
            <v>0</v>
          </cell>
        </row>
        <row r="3621">
          <cell r="A3621" t="str">
            <v>HE</v>
          </cell>
          <cell r="B3621">
            <v>200101</v>
          </cell>
          <cell r="C3621">
            <v>12</v>
          </cell>
          <cell r="D3621" t="str">
            <v>3</v>
          </cell>
          <cell r="E3621">
            <v>2.7717000000000001</v>
          </cell>
        </row>
        <row r="3622">
          <cell r="A3622" t="str">
            <v>HE</v>
          </cell>
          <cell r="B3622">
            <v>200101</v>
          </cell>
          <cell r="C3622">
            <v>12</v>
          </cell>
          <cell r="D3622" t="str">
            <v>6</v>
          </cell>
          <cell r="E3622">
            <v>0.83200000000000007</v>
          </cell>
        </row>
        <row r="3623">
          <cell r="A3623" t="str">
            <v>HE</v>
          </cell>
          <cell r="B3623">
            <v>200101</v>
          </cell>
          <cell r="C3623">
            <v>12</v>
          </cell>
          <cell r="D3623" t="str">
            <v>6+</v>
          </cell>
          <cell r="E3623">
            <v>10.087</v>
          </cell>
        </row>
        <row r="3624">
          <cell r="A3624" t="str">
            <v>HE</v>
          </cell>
          <cell r="B3624">
            <v>200101</v>
          </cell>
          <cell r="C3624">
            <v>12</v>
          </cell>
          <cell r="D3624" t="str">
            <v>9</v>
          </cell>
          <cell r="E3624">
            <v>1.9614</v>
          </cell>
        </row>
        <row r="3625">
          <cell r="A3625" t="str">
            <v>HE</v>
          </cell>
          <cell r="B3625">
            <v>200101</v>
          </cell>
          <cell r="C3625">
            <v>12</v>
          </cell>
          <cell r="D3625" t="str">
            <v>C</v>
          </cell>
          <cell r="E3625">
            <v>87.1417</v>
          </cell>
        </row>
        <row r="3626">
          <cell r="A3626" t="str">
            <v>HE</v>
          </cell>
          <cell r="B3626">
            <v>200101</v>
          </cell>
          <cell r="C3626">
            <v>12</v>
          </cell>
          <cell r="D3626" t="str">
            <v>F</v>
          </cell>
          <cell r="E3626">
            <v>6.3472</v>
          </cell>
        </row>
        <row r="3627">
          <cell r="A3627" t="str">
            <v>HE</v>
          </cell>
          <cell r="B3627">
            <v>200101</v>
          </cell>
          <cell r="C3627">
            <v>12</v>
          </cell>
          <cell r="D3627" t="str">
            <v>R</v>
          </cell>
          <cell r="E3627">
            <v>0.94600000000000006</v>
          </cell>
        </row>
        <row r="3628">
          <cell r="A3628" t="str">
            <v>HE</v>
          </cell>
          <cell r="B3628">
            <v>200101</v>
          </cell>
          <cell r="C3628">
            <v>13</v>
          </cell>
          <cell r="E3628">
            <v>100</v>
          </cell>
        </row>
        <row r="3629">
          <cell r="A3629" t="str">
            <v>HE</v>
          </cell>
          <cell r="B3629">
            <v>200101</v>
          </cell>
          <cell r="C3629">
            <v>13</v>
          </cell>
          <cell r="D3629" t="str">
            <v>0</v>
          </cell>
          <cell r="E3629">
            <v>0</v>
          </cell>
        </row>
        <row r="3630">
          <cell r="A3630" t="str">
            <v>HE</v>
          </cell>
          <cell r="B3630">
            <v>200101</v>
          </cell>
          <cell r="C3630">
            <v>13</v>
          </cell>
          <cell r="D3630" t="str">
            <v>3</v>
          </cell>
          <cell r="E3630">
            <v>2.8075000000000001</v>
          </cell>
        </row>
        <row r="3631">
          <cell r="A3631" t="str">
            <v>HE</v>
          </cell>
          <cell r="B3631">
            <v>200101</v>
          </cell>
          <cell r="C3631">
            <v>13</v>
          </cell>
          <cell r="D3631" t="str">
            <v>6</v>
          </cell>
          <cell r="E3631">
            <v>0.91560000000000008</v>
          </cell>
        </row>
        <row r="3632">
          <cell r="A3632" t="str">
            <v>HE</v>
          </cell>
          <cell r="B3632">
            <v>200101</v>
          </cell>
          <cell r="C3632">
            <v>13</v>
          </cell>
          <cell r="D3632" t="str">
            <v>6+</v>
          </cell>
          <cell r="E3632">
            <v>10.653</v>
          </cell>
        </row>
        <row r="3633">
          <cell r="A3633" t="str">
            <v>HE</v>
          </cell>
          <cell r="B3633">
            <v>200101</v>
          </cell>
          <cell r="C3633">
            <v>13</v>
          </cell>
          <cell r="D3633" t="str">
            <v>9</v>
          </cell>
          <cell r="E3633">
            <v>2.1969000000000003</v>
          </cell>
        </row>
        <row r="3634">
          <cell r="A3634" t="str">
            <v>HE</v>
          </cell>
          <cell r="B3634">
            <v>200101</v>
          </cell>
          <cell r="C3634">
            <v>13</v>
          </cell>
          <cell r="D3634" t="str">
            <v>C</v>
          </cell>
          <cell r="E3634">
            <v>86.539400000000001</v>
          </cell>
        </row>
        <row r="3635">
          <cell r="A3635" t="str">
            <v>HE</v>
          </cell>
          <cell r="B3635">
            <v>200101</v>
          </cell>
          <cell r="C3635">
            <v>13</v>
          </cell>
          <cell r="D3635" t="str">
            <v>F</v>
          </cell>
          <cell r="E3635">
            <v>6.4160000000000004</v>
          </cell>
        </row>
        <row r="3636">
          <cell r="A3636" t="str">
            <v>HE</v>
          </cell>
          <cell r="B3636">
            <v>200101</v>
          </cell>
          <cell r="C3636">
            <v>13</v>
          </cell>
          <cell r="D3636" t="str">
            <v>R</v>
          </cell>
          <cell r="E3636">
            <v>1.1246</v>
          </cell>
        </row>
        <row r="3637">
          <cell r="A3637" t="str">
            <v>HE</v>
          </cell>
          <cell r="B3637">
            <v>200101</v>
          </cell>
          <cell r="C3637">
            <v>14</v>
          </cell>
          <cell r="E3637">
            <v>100</v>
          </cell>
        </row>
        <row r="3638">
          <cell r="A3638" t="str">
            <v>HE</v>
          </cell>
          <cell r="B3638">
            <v>200101</v>
          </cell>
          <cell r="C3638">
            <v>14</v>
          </cell>
          <cell r="D3638" t="str">
            <v>0</v>
          </cell>
          <cell r="E3638">
            <v>0</v>
          </cell>
        </row>
        <row r="3639">
          <cell r="A3639" t="str">
            <v>HE</v>
          </cell>
          <cell r="B3639">
            <v>200101</v>
          </cell>
          <cell r="C3639">
            <v>14</v>
          </cell>
          <cell r="D3639" t="str">
            <v>3</v>
          </cell>
          <cell r="E3639">
            <v>2.5923000000000003</v>
          </cell>
        </row>
        <row r="3640">
          <cell r="A3640" t="str">
            <v>HE</v>
          </cell>
          <cell r="B3640">
            <v>200101</v>
          </cell>
          <cell r="C3640">
            <v>14</v>
          </cell>
          <cell r="D3640" t="str">
            <v>6</v>
          </cell>
          <cell r="E3640">
            <v>0.99120000000000008</v>
          </cell>
        </row>
        <row r="3641">
          <cell r="A3641" t="str">
            <v>HE</v>
          </cell>
          <cell r="B3641">
            <v>200101</v>
          </cell>
          <cell r="C3641">
            <v>14</v>
          </cell>
          <cell r="D3641" t="str">
            <v>6+</v>
          </cell>
          <cell r="E3641">
            <v>11.336</v>
          </cell>
        </row>
        <row r="3642">
          <cell r="A3642" t="str">
            <v>HE</v>
          </cell>
          <cell r="B3642">
            <v>200101</v>
          </cell>
          <cell r="C3642">
            <v>14</v>
          </cell>
          <cell r="D3642" t="str">
            <v>9</v>
          </cell>
          <cell r="E3642">
            <v>2.4319999999999999</v>
          </cell>
        </row>
        <row r="3643">
          <cell r="A3643" t="str">
            <v>HE</v>
          </cell>
          <cell r="B3643">
            <v>200101</v>
          </cell>
          <cell r="C3643">
            <v>14</v>
          </cell>
          <cell r="D3643" t="str">
            <v>C</v>
          </cell>
          <cell r="E3643">
            <v>86.072000000000003</v>
          </cell>
        </row>
        <row r="3644">
          <cell r="A3644" t="str">
            <v>HE</v>
          </cell>
          <cell r="B3644">
            <v>200101</v>
          </cell>
          <cell r="C3644">
            <v>14</v>
          </cell>
          <cell r="D3644" t="str">
            <v>F</v>
          </cell>
          <cell r="E3644">
            <v>6.5318000000000005</v>
          </cell>
        </row>
        <row r="3645">
          <cell r="A3645" t="str">
            <v>HE</v>
          </cell>
          <cell r="B3645">
            <v>200101</v>
          </cell>
          <cell r="C3645">
            <v>14</v>
          </cell>
          <cell r="D3645" t="str">
            <v>R</v>
          </cell>
          <cell r="E3645">
            <v>1.3808</v>
          </cell>
        </row>
        <row r="3646">
          <cell r="A3646" t="str">
            <v>HE</v>
          </cell>
          <cell r="B3646">
            <v>200101</v>
          </cell>
          <cell r="C3646">
            <v>15</v>
          </cell>
          <cell r="E3646">
            <v>100</v>
          </cell>
        </row>
        <row r="3647">
          <cell r="A3647" t="str">
            <v>HE</v>
          </cell>
          <cell r="B3647">
            <v>200101</v>
          </cell>
          <cell r="C3647">
            <v>15</v>
          </cell>
          <cell r="D3647" t="str">
            <v>0</v>
          </cell>
          <cell r="E3647">
            <v>0</v>
          </cell>
        </row>
        <row r="3648">
          <cell r="A3648" t="str">
            <v>HE</v>
          </cell>
          <cell r="B3648">
            <v>200101</v>
          </cell>
          <cell r="C3648">
            <v>15</v>
          </cell>
          <cell r="D3648" t="str">
            <v>3</v>
          </cell>
          <cell r="E3648">
            <v>2.9170000000000003</v>
          </cell>
        </row>
        <row r="3649">
          <cell r="A3649" t="str">
            <v>HE</v>
          </cell>
          <cell r="B3649">
            <v>200101</v>
          </cell>
          <cell r="C3649">
            <v>15</v>
          </cell>
          <cell r="D3649" t="str">
            <v>6</v>
          </cell>
          <cell r="E3649">
            <v>0.90360000000000007</v>
          </cell>
        </row>
        <row r="3650">
          <cell r="A3650" t="str">
            <v>HE</v>
          </cell>
          <cell r="B3650">
            <v>200101</v>
          </cell>
          <cell r="C3650">
            <v>15</v>
          </cell>
          <cell r="D3650" t="str">
            <v>6+</v>
          </cell>
          <cell r="E3650">
            <v>11.81</v>
          </cell>
        </row>
        <row r="3651">
          <cell r="A3651" t="str">
            <v>HE</v>
          </cell>
          <cell r="B3651">
            <v>200101</v>
          </cell>
          <cell r="C3651">
            <v>15</v>
          </cell>
          <cell r="D3651" t="str">
            <v>9</v>
          </cell>
          <cell r="E3651">
            <v>2.9191000000000003</v>
          </cell>
        </row>
        <row r="3652">
          <cell r="A3652" t="str">
            <v>HE</v>
          </cell>
          <cell r="B3652">
            <v>200101</v>
          </cell>
          <cell r="C3652">
            <v>15</v>
          </cell>
          <cell r="D3652" t="str">
            <v>C</v>
          </cell>
          <cell r="E3652">
            <v>85.272900000000007</v>
          </cell>
        </row>
        <row r="3653">
          <cell r="A3653" t="str">
            <v>HE</v>
          </cell>
          <cell r="B3653">
            <v>200101</v>
          </cell>
          <cell r="C3653">
            <v>15</v>
          </cell>
          <cell r="D3653" t="str">
            <v>F</v>
          </cell>
          <cell r="E3653">
            <v>6.4777000000000005</v>
          </cell>
        </row>
        <row r="3654">
          <cell r="A3654" t="str">
            <v>HE</v>
          </cell>
          <cell r="B3654">
            <v>200101</v>
          </cell>
          <cell r="C3654">
            <v>15</v>
          </cell>
          <cell r="D3654" t="str">
            <v>R</v>
          </cell>
          <cell r="E3654">
            <v>1.5096000000000001</v>
          </cell>
        </row>
        <row r="3655">
          <cell r="A3655" t="str">
            <v>HE</v>
          </cell>
          <cell r="B3655">
            <v>200101</v>
          </cell>
          <cell r="C3655">
            <v>16</v>
          </cell>
          <cell r="E3655">
            <v>100</v>
          </cell>
        </row>
        <row r="3656">
          <cell r="A3656" t="str">
            <v>HE</v>
          </cell>
          <cell r="B3656">
            <v>200101</v>
          </cell>
          <cell r="C3656">
            <v>16</v>
          </cell>
          <cell r="D3656" t="str">
            <v>0</v>
          </cell>
          <cell r="E3656">
            <v>0</v>
          </cell>
        </row>
        <row r="3657">
          <cell r="A3657" t="str">
            <v>HE</v>
          </cell>
          <cell r="B3657">
            <v>200101</v>
          </cell>
          <cell r="C3657">
            <v>16</v>
          </cell>
          <cell r="D3657" t="str">
            <v>3</v>
          </cell>
          <cell r="E3657">
            <v>2.8726000000000003</v>
          </cell>
        </row>
        <row r="3658">
          <cell r="A3658" t="str">
            <v>HE</v>
          </cell>
          <cell r="B3658">
            <v>200101</v>
          </cell>
          <cell r="C3658">
            <v>16</v>
          </cell>
          <cell r="D3658" t="str">
            <v>6</v>
          </cell>
          <cell r="E3658">
            <v>1.0311000000000001</v>
          </cell>
        </row>
        <row r="3659">
          <cell r="A3659" t="str">
            <v>HE</v>
          </cell>
          <cell r="B3659">
            <v>200101</v>
          </cell>
          <cell r="C3659">
            <v>16</v>
          </cell>
          <cell r="D3659" t="str">
            <v>6+</v>
          </cell>
          <cell r="E3659">
            <v>12.654999999999999</v>
          </cell>
        </row>
        <row r="3660">
          <cell r="A3660" t="str">
            <v>HE</v>
          </cell>
          <cell r="B3660">
            <v>200101</v>
          </cell>
          <cell r="C3660">
            <v>16</v>
          </cell>
          <cell r="D3660" t="str">
            <v>9</v>
          </cell>
          <cell r="E3660">
            <v>2.8765000000000001</v>
          </cell>
        </row>
        <row r="3661">
          <cell r="A3661" t="str">
            <v>HE</v>
          </cell>
          <cell r="B3661">
            <v>200101</v>
          </cell>
          <cell r="C3661">
            <v>16</v>
          </cell>
          <cell r="D3661" t="str">
            <v>C</v>
          </cell>
          <cell r="E3661">
            <v>84.471900000000005</v>
          </cell>
        </row>
        <row r="3662">
          <cell r="A3662" t="str">
            <v>HE</v>
          </cell>
          <cell r="B3662">
            <v>200101</v>
          </cell>
          <cell r="C3662">
            <v>16</v>
          </cell>
          <cell r="D3662" t="str">
            <v>F</v>
          </cell>
          <cell r="E3662">
            <v>6.9608000000000008</v>
          </cell>
        </row>
        <row r="3663">
          <cell r="A3663" t="str">
            <v>HE</v>
          </cell>
          <cell r="B3663">
            <v>200101</v>
          </cell>
          <cell r="C3663">
            <v>16</v>
          </cell>
          <cell r="D3663" t="str">
            <v>R</v>
          </cell>
          <cell r="E3663">
            <v>1.7872000000000001</v>
          </cell>
        </row>
        <row r="3664">
          <cell r="A3664" t="str">
            <v>HE</v>
          </cell>
          <cell r="B3664">
            <v>200101</v>
          </cell>
          <cell r="C3664">
            <v>17</v>
          </cell>
          <cell r="E3664">
            <v>100</v>
          </cell>
        </row>
        <row r="3665">
          <cell r="A3665" t="str">
            <v>HE</v>
          </cell>
          <cell r="B3665">
            <v>200101</v>
          </cell>
          <cell r="C3665">
            <v>17</v>
          </cell>
          <cell r="D3665" t="str">
            <v>0</v>
          </cell>
          <cell r="E3665">
            <v>0</v>
          </cell>
        </row>
        <row r="3666">
          <cell r="A3666" t="str">
            <v>HE</v>
          </cell>
          <cell r="B3666">
            <v>200101</v>
          </cell>
          <cell r="C3666">
            <v>17</v>
          </cell>
          <cell r="D3666" t="str">
            <v>3</v>
          </cell>
          <cell r="E3666">
            <v>3.0082</v>
          </cell>
        </row>
        <row r="3667">
          <cell r="A3667" t="str">
            <v>HE</v>
          </cell>
          <cell r="B3667">
            <v>200101</v>
          </cell>
          <cell r="C3667">
            <v>17</v>
          </cell>
          <cell r="D3667" t="str">
            <v>6</v>
          </cell>
          <cell r="E3667">
            <v>0.90720000000000001</v>
          </cell>
        </row>
        <row r="3668">
          <cell r="A3668" t="str">
            <v>HE</v>
          </cell>
          <cell r="B3668">
            <v>200101</v>
          </cell>
          <cell r="C3668">
            <v>17</v>
          </cell>
          <cell r="D3668" t="str">
            <v>6+</v>
          </cell>
          <cell r="E3668">
            <v>13.204000000000001</v>
          </cell>
        </row>
        <row r="3669">
          <cell r="A3669" t="str">
            <v>HE</v>
          </cell>
          <cell r="B3669">
            <v>200101</v>
          </cell>
          <cell r="C3669">
            <v>17</v>
          </cell>
          <cell r="D3669" t="str">
            <v>9</v>
          </cell>
          <cell r="E3669">
            <v>3.0828000000000002</v>
          </cell>
        </row>
        <row r="3670">
          <cell r="A3670" t="str">
            <v>HE</v>
          </cell>
          <cell r="B3670">
            <v>200101</v>
          </cell>
          <cell r="C3670">
            <v>17</v>
          </cell>
          <cell r="D3670" t="str">
            <v>C</v>
          </cell>
          <cell r="E3670">
            <v>83.787599999999998</v>
          </cell>
        </row>
        <row r="3671">
          <cell r="A3671" t="str">
            <v>HE</v>
          </cell>
          <cell r="B3671">
            <v>200101</v>
          </cell>
          <cell r="C3671">
            <v>17</v>
          </cell>
          <cell r="D3671" t="str">
            <v>F</v>
          </cell>
          <cell r="E3671">
            <v>7.2768000000000006</v>
          </cell>
        </row>
        <row r="3672">
          <cell r="A3672" t="str">
            <v>HE</v>
          </cell>
          <cell r="B3672">
            <v>200101</v>
          </cell>
          <cell r="C3672">
            <v>17</v>
          </cell>
          <cell r="D3672" t="str">
            <v>R</v>
          </cell>
          <cell r="E3672">
            <v>1.9374</v>
          </cell>
        </row>
        <row r="3673">
          <cell r="A3673" t="str">
            <v>HE</v>
          </cell>
          <cell r="B3673">
            <v>200101</v>
          </cell>
          <cell r="C3673">
            <v>18</v>
          </cell>
          <cell r="E3673">
            <v>100</v>
          </cell>
        </row>
        <row r="3674">
          <cell r="A3674" t="str">
            <v>HE</v>
          </cell>
          <cell r="B3674">
            <v>200101</v>
          </cell>
          <cell r="C3674">
            <v>18</v>
          </cell>
          <cell r="D3674" t="str">
            <v>0</v>
          </cell>
          <cell r="E3674">
            <v>0</v>
          </cell>
        </row>
        <row r="3675">
          <cell r="A3675" t="str">
            <v>HE</v>
          </cell>
          <cell r="B3675">
            <v>200101</v>
          </cell>
          <cell r="C3675">
            <v>18</v>
          </cell>
          <cell r="D3675" t="str">
            <v>3</v>
          </cell>
          <cell r="E3675">
            <v>3.0093000000000001</v>
          </cell>
        </row>
        <row r="3676">
          <cell r="A3676" t="str">
            <v>HE</v>
          </cell>
          <cell r="B3676">
            <v>200101</v>
          </cell>
          <cell r="C3676">
            <v>18</v>
          </cell>
          <cell r="D3676" t="str">
            <v>6</v>
          </cell>
          <cell r="E3676">
            <v>1.0188000000000001</v>
          </cell>
        </row>
        <row r="3677">
          <cell r="A3677" t="str">
            <v>HE</v>
          </cell>
          <cell r="B3677">
            <v>200101</v>
          </cell>
          <cell r="C3677">
            <v>18</v>
          </cell>
          <cell r="D3677" t="str">
            <v>6+</v>
          </cell>
          <cell r="E3677">
            <v>13.863</v>
          </cell>
        </row>
        <row r="3678">
          <cell r="A3678" t="str">
            <v>HE</v>
          </cell>
          <cell r="B3678">
            <v>200101</v>
          </cell>
          <cell r="C3678">
            <v>18</v>
          </cell>
          <cell r="D3678" t="str">
            <v>9</v>
          </cell>
          <cell r="E3678">
            <v>3.2477</v>
          </cell>
        </row>
        <row r="3679">
          <cell r="A3679" t="str">
            <v>HE</v>
          </cell>
          <cell r="B3679">
            <v>200101</v>
          </cell>
          <cell r="C3679">
            <v>18</v>
          </cell>
          <cell r="D3679" t="str">
            <v>C</v>
          </cell>
          <cell r="E3679">
            <v>83.127600000000001</v>
          </cell>
        </row>
        <row r="3680">
          <cell r="A3680" t="str">
            <v>HE</v>
          </cell>
          <cell r="B3680">
            <v>200101</v>
          </cell>
          <cell r="C3680">
            <v>18</v>
          </cell>
          <cell r="D3680" t="str">
            <v>F</v>
          </cell>
          <cell r="E3680">
            <v>7.4579000000000004</v>
          </cell>
        </row>
        <row r="3681">
          <cell r="A3681" t="str">
            <v>HE</v>
          </cell>
          <cell r="B3681">
            <v>200101</v>
          </cell>
          <cell r="C3681">
            <v>18</v>
          </cell>
          <cell r="D3681" t="str">
            <v>R</v>
          </cell>
          <cell r="E3681">
            <v>2.1387</v>
          </cell>
        </row>
        <row r="3682">
          <cell r="A3682" t="str">
            <v>HE</v>
          </cell>
          <cell r="B3682">
            <v>200101</v>
          </cell>
          <cell r="C3682">
            <v>19</v>
          </cell>
          <cell r="E3682">
            <v>100</v>
          </cell>
        </row>
        <row r="3683">
          <cell r="A3683" t="str">
            <v>HE</v>
          </cell>
          <cell r="B3683">
            <v>200101</v>
          </cell>
          <cell r="C3683">
            <v>19</v>
          </cell>
          <cell r="D3683" t="str">
            <v>0</v>
          </cell>
          <cell r="E3683">
            <v>0</v>
          </cell>
        </row>
        <row r="3684">
          <cell r="A3684" t="str">
            <v>HE</v>
          </cell>
          <cell r="B3684">
            <v>200101</v>
          </cell>
          <cell r="C3684">
            <v>19</v>
          </cell>
          <cell r="D3684" t="str">
            <v>3</v>
          </cell>
          <cell r="E3684">
            <v>2.8523000000000001</v>
          </cell>
        </row>
        <row r="3685">
          <cell r="A3685" t="str">
            <v>HE</v>
          </cell>
          <cell r="B3685">
            <v>200101</v>
          </cell>
          <cell r="C3685">
            <v>19</v>
          </cell>
          <cell r="D3685" t="str">
            <v>6</v>
          </cell>
          <cell r="E3685">
            <v>1.0466</v>
          </cell>
        </row>
        <row r="3686">
          <cell r="A3686" t="str">
            <v>HE</v>
          </cell>
          <cell r="B3686">
            <v>200101</v>
          </cell>
          <cell r="C3686">
            <v>19</v>
          </cell>
          <cell r="D3686" t="str">
            <v>6+</v>
          </cell>
          <cell r="E3686">
            <v>15.113</v>
          </cell>
        </row>
        <row r="3687">
          <cell r="A3687" t="str">
            <v>HE</v>
          </cell>
          <cell r="B3687">
            <v>200101</v>
          </cell>
          <cell r="C3687">
            <v>19</v>
          </cell>
          <cell r="D3687" t="str">
            <v>9</v>
          </cell>
          <cell r="E3687">
            <v>4.0796999999999999</v>
          </cell>
        </row>
        <row r="3688">
          <cell r="A3688" t="str">
            <v>HE</v>
          </cell>
          <cell r="B3688">
            <v>200101</v>
          </cell>
          <cell r="C3688">
            <v>19</v>
          </cell>
          <cell r="D3688" t="str">
            <v>C</v>
          </cell>
          <cell r="E3688">
            <v>82.034300000000002</v>
          </cell>
        </row>
        <row r="3689">
          <cell r="A3689" t="str">
            <v>HE</v>
          </cell>
          <cell r="B3689">
            <v>200101</v>
          </cell>
          <cell r="C3689">
            <v>19</v>
          </cell>
          <cell r="D3689" t="str">
            <v>F</v>
          </cell>
          <cell r="E3689">
            <v>7.6233000000000004</v>
          </cell>
        </row>
        <row r="3690">
          <cell r="A3690" t="str">
            <v>HE</v>
          </cell>
          <cell r="B3690">
            <v>200101</v>
          </cell>
          <cell r="C3690">
            <v>19</v>
          </cell>
          <cell r="D3690" t="str">
            <v>R</v>
          </cell>
          <cell r="E3690">
            <v>2.3637999999999999</v>
          </cell>
        </row>
        <row r="3691">
          <cell r="A3691" t="str">
            <v>HE</v>
          </cell>
          <cell r="B3691">
            <v>200101</v>
          </cell>
          <cell r="C3691">
            <v>20</v>
          </cell>
          <cell r="E3691">
            <v>100</v>
          </cell>
        </row>
        <row r="3692">
          <cell r="A3692" t="str">
            <v>HE</v>
          </cell>
          <cell r="B3692">
            <v>200101</v>
          </cell>
          <cell r="C3692">
            <v>20</v>
          </cell>
          <cell r="D3692" t="str">
            <v>0</v>
          </cell>
          <cell r="E3692">
            <v>0</v>
          </cell>
        </row>
        <row r="3693">
          <cell r="A3693" t="str">
            <v>HE</v>
          </cell>
          <cell r="B3693">
            <v>200101</v>
          </cell>
          <cell r="C3693">
            <v>20</v>
          </cell>
          <cell r="D3693" t="str">
            <v>3</v>
          </cell>
          <cell r="E3693">
            <v>3.0098000000000003</v>
          </cell>
        </row>
        <row r="3694">
          <cell r="A3694" t="str">
            <v>HE</v>
          </cell>
          <cell r="B3694">
            <v>200101</v>
          </cell>
          <cell r="C3694">
            <v>20</v>
          </cell>
          <cell r="D3694" t="str">
            <v>6</v>
          </cell>
          <cell r="E3694">
            <v>0.96430000000000005</v>
          </cell>
        </row>
        <row r="3695">
          <cell r="A3695" t="str">
            <v>HE</v>
          </cell>
          <cell r="B3695">
            <v>200101</v>
          </cell>
          <cell r="C3695">
            <v>20</v>
          </cell>
          <cell r="D3695" t="str">
            <v>6+</v>
          </cell>
          <cell r="E3695">
            <v>15.832000000000001</v>
          </cell>
        </row>
        <row r="3696">
          <cell r="A3696" t="str">
            <v>HE</v>
          </cell>
          <cell r="B3696">
            <v>200101</v>
          </cell>
          <cell r="C3696">
            <v>20</v>
          </cell>
          <cell r="D3696" t="str">
            <v>9</v>
          </cell>
          <cell r="E3696">
            <v>4.3069000000000006</v>
          </cell>
        </row>
        <row r="3697">
          <cell r="A3697" t="str">
            <v>HE</v>
          </cell>
          <cell r="B3697">
            <v>200101</v>
          </cell>
          <cell r="C3697">
            <v>20</v>
          </cell>
          <cell r="D3697" t="str">
            <v>C</v>
          </cell>
          <cell r="E3697">
            <v>81.157800000000009</v>
          </cell>
        </row>
        <row r="3698">
          <cell r="A3698" t="str">
            <v>HE</v>
          </cell>
          <cell r="B3698">
            <v>200101</v>
          </cell>
          <cell r="C3698">
            <v>20</v>
          </cell>
          <cell r="D3698" t="str">
            <v>F</v>
          </cell>
          <cell r="E3698">
            <v>7.9737</v>
          </cell>
        </row>
        <row r="3699">
          <cell r="A3699" t="str">
            <v>HE</v>
          </cell>
          <cell r="B3699">
            <v>200101</v>
          </cell>
          <cell r="C3699">
            <v>20</v>
          </cell>
          <cell r="D3699" t="str">
            <v>R</v>
          </cell>
          <cell r="E3699">
            <v>2.5874999999999999</v>
          </cell>
        </row>
        <row r="3700">
          <cell r="A3700" t="str">
            <v>HE</v>
          </cell>
          <cell r="B3700">
            <v>200101</v>
          </cell>
          <cell r="C3700">
            <v>21</v>
          </cell>
          <cell r="E3700">
            <v>100</v>
          </cell>
        </row>
        <row r="3701">
          <cell r="A3701" t="str">
            <v>HE</v>
          </cell>
          <cell r="B3701">
            <v>200101</v>
          </cell>
          <cell r="C3701">
            <v>21</v>
          </cell>
          <cell r="D3701" t="str">
            <v>0</v>
          </cell>
          <cell r="E3701">
            <v>0</v>
          </cell>
        </row>
        <row r="3702">
          <cell r="A3702" t="str">
            <v>HE</v>
          </cell>
          <cell r="B3702">
            <v>200101</v>
          </cell>
          <cell r="C3702">
            <v>21</v>
          </cell>
          <cell r="D3702" t="str">
            <v>3</v>
          </cell>
          <cell r="E3702">
            <v>3.3269000000000002</v>
          </cell>
        </row>
        <row r="3703">
          <cell r="A3703" t="str">
            <v>HE</v>
          </cell>
          <cell r="B3703">
            <v>200101</v>
          </cell>
          <cell r="C3703">
            <v>21</v>
          </cell>
          <cell r="D3703" t="str">
            <v>6</v>
          </cell>
          <cell r="E3703">
            <v>1.2209000000000001</v>
          </cell>
        </row>
        <row r="3704">
          <cell r="A3704" t="str">
            <v>HE</v>
          </cell>
          <cell r="B3704">
            <v>200101</v>
          </cell>
          <cell r="C3704">
            <v>21</v>
          </cell>
          <cell r="D3704" t="str">
            <v>6+</v>
          </cell>
          <cell r="E3704">
            <v>17.486000000000001</v>
          </cell>
        </row>
        <row r="3705">
          <cell r="A3705" t="str">
            <v>HE</v>
          </cell>
          <cell r="B3705">
            <v>200101</v>
          </cell>
          <cell r="C3705">
            <v>21</v>
          </cell>
          <cell r="D3705" t="str">
            <v>9</v>
          </cell>
          <cell r="E3705">
            <v>4.6315</v>
          </cell>
        </row>
        <row r="3706">
          <cell r="A3706" t="str">
            <v>HE</v>
          </cell>
          <cell r="B3706">
            <v>200101</v>
          </cell>
          <cell r="C3706">
            <v>21</v>
          </cell>
          <cell r="D3706" t="str">
            <v>C</v>
          </cell>
          <cell r="E3706">
            <v>79.186599999999999</v>
          </cell>
        </row>
        <row r="3707">
          <cell r="A3707" t="str">
            <v>HE</v>
          </cell>
          <cell r="B3707">
            <v>200101</v>
          </cell>
          <cell r="C3707">
            <v>21</v>
          </cell>
          <cell r="D3707" t="str">
            <v>F</v>
          </cell>
          <cell r="E3707">
            <v>8.5851000000000006</v>
          </cell>
        </row>
        <row r="3708">
          <cell r="A3708" t="str">
            <v>HE</v>
          </cell>
          <cell r="B3708">
            <v>200101</v>
          </cell>
          <cell r="C3708">
            <v>21</v>
          </cell>
          <cell r="D3708" t="str">
            <v>R</v>
          </cell>
          <cell r="E3708">
            <v>3.0489000000000002</v>
          </cell>
        </row>
        <row r="3709">
          <cell r="A3709" t="str">
            <v>HE</v>
          </cell>
          <cell r="B3709">
            <v>200101</v>
          </cell>
          <cell r="C3709">
            <v>22</v>
          </cell>
          <cell r="E3709">
            <v>100</v>
          </cell>
        </row>
        <row r="3710">
          <cell r="A3710" t="str">
            <v>HE</v>
          </cell>
          <cell r="B3710">
            <v>200101</v>
          </cell>
          <cell r="C3710">
            <v>22</v>
          </cell>
          <cell r="D3710" t="str">
            <v>0</v>
          </cell>
          <cell r="E3710">
            <v>0</v>
          </cell>
        </row>
        <row r="3711">
          <cell r="A3711" t="str">
            <v>HE</v>
          </cell>
          <cell r="B3711">
            <v>200101</v>
          </cell>
          <cell r="C3711">
            <v>22</v>
          </cell>
          <cell r="D3711" t="str">
            <v>3</v>
          </cell>
          <cell r="E3711">
            <v>2.5058000000000002</v>
          </cell>
        </row>
        <row r="3712">
          <cell r="A3712" t="str">
            <v>HE</v>
          </cell>
          <cell r="B3712">
            <v>200101</v>
          </cell>
          <cell r="C3712">
            <v>22</v>
          </cell>
          <cell r="D3712" t="str">
            <v>6</v>
          </cell>
          <cell r="E3712">
            <v>0.61709999999999998</v>
          </cell>
        </row>
        <row r="3713">
          <cell r="A3713" t="str">
            <v>HE</v>
          </cell>
          <cell r="B3713">
            <v>200101</v>
          </cell>
          <cell r="C3713">
            <v>22</v>
          </cell>
          <cell r="D3713" t="str">
            <v>6+</v>
          </cell>
          <cell r="E3713">
            <v>16.742000000000001</v>
          </cell>
        </row>
        <row r="3714">
          <cell r="A3714" t="str">
            <v>HE</v>
          </cell>
          <cell r="B3714">
            <v>200101</v>
          </cell>
          <cell r="C3714">
            <v>22</v>
          </cell>
          <cell r="D3714" t="str">
            <v>9</v>
          </cell>
          <cell r="E3714">
            <v>3.5232000000000001</v>
          </cell>
        </row>
        <row r="3715">
          <cell r="A3715" t="str">
            <v>HE</v>
          </cell>
          <cell r="B3715">
            <v>200101</v>
          </cell>
          <cell r="C3715">
            <v>22</v>
          </cell>
          <cell r="D3715" t="str">
            <v>C</v>
          </cell>
          <cell r="E3715">
            <v>80.752099999999999</v>
          </cell>
        </row>
        <row r="3716">
          <cell r="A3716" t="str">
            <v>HE</v>
          </cell>
          <cell r="B3716">
            <v>200101</v>
          </cell>
          <cell r="C3716">
            <v>22</v>
          </cell>
          <cell r="D3716" t="str">
            <v>F</v>
          </cell>
          <cell r="E3716">
            <v>9.3836000000000013</v>
          </cell>
        </row>
        <row r="3717">
          <cell r="A3717" t="str">
            <v>HE</v>
          </cell>
          <cell r="B3717">
            <v>200101</v>
          </cell>
          <cell r="C3717">
            <v>22</v>
          </cell>
          <cell r="D3717" t="str">
            <v>R</v>
          </cell>
          <cell r="E3717">
            <v>3.2181999999999999</v>
          </cell>
        </row>
        <row r="3718">
          <cell r="A3718" t="str">
            <v>HE</v>
          </cell>
          <cell r="B3718">
            <v>200101</v>
          </cell>
          <cell r="C3718">
            <v>23</v>
          </cell>
          <cell r="E3718">
            <v>100</v>
          </cell>
        </row>
        <row r="3719">
          <cell r="A3719" t="str">
            <v>HE</v>
          </cell>
          <cell r="B3719">
            <v>200101</v>
          </cell>
          <cell r="C3719">
            <v>23</v>
          </cell>
          <cell r="D3719" t="str">
            <v>0</v>
          </cell>
          <cell r="E3719">
            <v>0</v>
          </cell>
        </row>
        <row r="3720">
          <cell r="A3720" t="str">
            <v>HE</v>
          </cell>
          <cell r="B3720">
            <v>200101</v>
          </cell>
          <cell r="C3720">
            <v>23</v>
          </cell>
          <cell r="D3720" t="str">
            <v>3</v>
          </cell>
          <cell r="E3720">
            <v>1.9603000000000002</v>
          </cell>
        </row>
        <row r="3721">
          <cell r="A3721" t="str">
            <v>HE</v>
          </cell>
          <cell r="B3721">
            <v>200101</v>
          </cell>
          <cell r="C3721">
            <v>23</v>
          </cell>
          <cell r="D3721" t="str">
            <v>6</v>
          </cell>
          <cell r="E3721">
            <v>0.51719999999999999</v>
          </cell>
        </row>
        <row r="3722">
          <cell r="A3722" t="str">
            <v>HE</v>
          </cell>
          <cell r="B3722">
            <v>200101</v>
          </cell>
          <cell r="C3722">
            <v>23</v>
          </cell>
          <cell r="D3722" t="str">
            <v>6+</v>
          </cell>
          <cell r="E3722">
            <v>17.062999999999999</v>
          </cell>
        </row>
        <row r="3723">
          <cell r="A3723" t="str">
            <v>HE</v>
          </cell>
          <cell r="B3723">
            <v>200101</v>
          </cell>
          <cell r="C3723">
            <v>23</v>
          </cell>
          <cell r="D3723" t="str">
            <v>9</v>
          </cell>
          <cell r="E3723">
            <v>4.5414000000000003</v>
          </cell>
        </row>
        <row r="3724">
          <cell r="A3724" t="str">
            <v>HE</v>
          </cell>
          <cell r="B3724">
            <v>200101</v>
          </cell>
          <cell r="C3724">
            <v>23</v>
          </cell>
          <cell r="D3724" t="str">
            <v>C</v>
          </cell>
          <cell r="E3724">
            <v>80.976399999999998</v>
          </cell>
        </row>
        <row r="3725">
          <cell r="A3725" t="str">
            <v>HE</v>
          </cell>
          <cell r="B3725">
            <v>200101</v>
          </cell>
          <cell r="C3725">
            <v>23</v>
          </cell>
          <cell r="D3725" t="str">
            <v>F</v>
          </cell>
          <cell r="E3725">
            <v>8.8707000000000011</v>
          </cell>
        </row>
        <row r="3726">
          <cell r="A3726" t="str">
            <v>HE</v>
          </cell>
          <cell r="B3726">
            <v>200101</v>
          </cell>
          <cell r="C3726">
            <v>23</v>
          </cell>
          <cell r="D3726" t="str">
            <v>R</v>
          </cell>
          <cell r="E3726">
            <v>3.1341000000000001</v>
          </cell>
        </row>
        <row r="3727">
          <cell r="A3727" t="str">
            <v>HE</v>
          </cell>
          <cell r="B3727">
            <v>200102</v>
          </cell>
          <cell r="C3727">
            <v>0</v>
          </cell>
          <cell r="E3727">
            <v>100</v>
          </cell>
        </row>
        <row r="3728">
          <cell r="A3728" t="str">
            <v>HE</v>
          </cell>
          <cell r="B3728">
            <v>200102</v>
          </cell>
          <cell r="C3728">
            <v>0</v>
          </cell>
          <cell r="D3728" t="str">
            <v>0</v>
          </cell>
          <cell r="E3728">
            <v>0</v>
          </cell>
        </row>
        <row r="3729">
          <cell r="A3729" t="str">
            <v>HE</v>
          </cell>
          <cell r="B3729">
            <v>200102</v>
          </cell>
          <cell r="C3729">
            <v>0</v>
          </cell>
          <cell r="D3729" t="str">
            <v>3</v>
          </cell>
          <cell r="E3729">
            <v>0.6472</v>
          </cell>
        </row>
        <row r="3730">
          <cell r="A3730" t="str">
            <v>HE</v>
          </cell>
          <cell r="B3730">
            <v>200102</v>
          </cell>
          <cell r="C3730">
            <v>0</v>
          </cell>
          <cell r="D3730" t="str">
            <v>6</v>
          </cell>
          <cell r="E3730">
            <v>1.4400000000000001E-2</v>
          </cell>
        </row>
        <row r="3731">
          <cell r="A3731" t="str">
            <v>HE</v>
          </cell>
          <cell r="B3731">
            <v>200102</v>
          </cell>
          <cell r="C3731">
            <v>0</v>
          </cell>
          <cell r="D3731" t="str">
            <v>6+</v>
          </cell>
          <cell r="E3731">
            <v>0.02</v>
          </cell>
        </row>
        <row r="3732">
          <cell r="A3732" t="str">
            <v>HE</v>
          </cell>
          <cell r="B3732">
            <v>200102</v>
          </cell>
          <cell r="C3732">
            <v>0</v>
          </cell>
          <cell r="D3732" t="str">
            <v>9</v>
          </cell>
          <cell r="E3732">
            <v>2.2000000000000001E-3</v>
          </cell>
        </row>
        <row r="3733">
          <cell r="A3733" t="str">
            <v>HE</v>
          </cell>
          <cell r="B3733">
            <v>200102</v>
          </cell>
          <cell r="C3733">
            <v>0</v>
          </cell>
          <cell r="D3733" t="str">
            <v>C</v>
          </cell>
          <cell r="E3733">
            <v>99.332599999999999</v>
          </cell>
        </row>
        <row r="3734">
          <cell r="A3734" t="str">
            <v>HE</v>
          </cell>
          <cell r="B3734">
            <v>200102</v>
          </cell>
          <cell r="C3734">
            <v>0</v>
          </cell>
          <cell r="D3734" t="str">
            <v>F</v>
          </cell>
          <cell r="E3734">
            <v>3.6000000000000003E-3</v>
          </cell>
        </row>
        <row r="3735">
          <cell r="A3735" t="str">
            <v>HE</v>
          </cell>
          <cell r="B3735">
            <v>200102</v>
          </cell>
          <cell r="C3735">
            <v>1</v>
          </cell>
          <cell r="E3735">
            <v>100</v>
          </cell>
        </row>
        <row r="3736">
          <cell r="A3736" t="str">
            <v>HE</v>
          </cell>
          <cell r="B3736">
            <v>200102</v>
          </cell>
          <cell r="C3736">
            <v>1</v>
          </cell>
          <cell r="D3736" t="str">
            <v>0</v>
          </cell>
          <cell r="E3736">
            <v>0</v>
          </cell>
        </row>
        <row r="3737">
          <cell r="A3737" t="str">
            <v>HE</v>
          </cell>
          <cell r="B3737">
            <v>200102</v>
          </cell>
          <cell r="C3737">
            <v>1</v>
          </cell>
          <cell r="D3737" t="str">
            <v>3</v>
          </cell>
          <cell r="E3737">
            <v>0.88740000000000008</v>
          </cell>
        </row>
        <row r="3738">
          <cell r="A3738" t="str">
            <v>HE</v>
          </cell>
          <cell r="B3738">
            <v>200102</v>
          </cell>
          <cell r="C3738">
            <v>1</v>
          </cell>
          <cell r="D3738" t="str">
            <v>6</v>
          </cell>
          <cell r="E3738">
            <v>0.12480000000000001</v>
          </cell>
        </row>
        <row r="3739">
          <cell r="A3739" t="str">
            <v>HE</v>
          </cell>
          <cell r="B3739">
            <v>200102</v>
          </cell>
          <cell r="C3739">
            <v>1</v>
          </cell>
          <cell r="D3739" t="str">
            <v>6+</v>
          </cell>
          <cell r="E3739">
            <v>0.153</v>
          </cell>
        </row>
        <row r="3740">
          <cell r="A3740" t="str">
            <v>HE</v>
          </cell>
          <cell r="B3740">
            <v>200102</v>
          </cell>
          <cell r="C3740">
            <v>1</v>
          </cell>
          <cell r="D3740" t="str">
            <v>9</v>
          </cell>
          <cell r="E3740">
            <v>3.1000000000000003E-3</v>
          </cell>
        </row>
        <row r="3741">
          <cell r="A3741" t="str">
            <v>HE</v>
          </cell>
          <cell r="B3741">
            <v>200102</v>
          </cell>
          <cell r="C3741">
            <v>1</v>
          </cell>
          <cell r="D3741" t="str">
            <v>C</v>
          </cell>
          <cell r="E3741">
            <v>98.959600000000009</v>
          </cell>
        </row>
        <row r="3742">
          <cell r="A3742" t="str">
            <v>HE</v>
          </cell>
          <cell r="B3742">
            <v>200102</v>
          </cell>
          <cell r="C3742">
            <v>1</v>
          </cell>
          <cell r="D3742" t="str">
            <v>F</v>
          </cell>
          <cell r="E3742">
            <v>2.5000000000000001E-2</v>
          </cell>
        </row>
        <row r="3743">
          <cell r="A3743" t="str">
            <v>HE</v>
          </cell>
          <cell r="B3743">
            <v>200102</v>
          </cell>
          <cell r="C3743">
            <v>2</v>
          </cell>
          <cell r="E3743">
            <v>100</v>
          </cell>
        </row>
        <row r="3744">
          <cell r="A3744" t="str">
            <v>HE</v>
          </cell>
          <cell r="B3744">
            <v>200102</v>
          </cell>
          <cell r="C3744">
            <v>2</v>
          </cell>
          <cell r="D3744" t="str">
            <v>0</v>
          </cell>
          <cell r="E3744">
            <v>0</v>
          </cell>
        </row>
        <row r="3745">
          <cell r="A3745" t="str">
            <v>HE</v>
          </cell>
          <cell r="B3745">
            <v>200102</v>
          </cell>
          <cell r="C3745">
            <v>2</v>
          </cell>
          <cell r="D3745" t="str">
            <v>3</v>
          </cell>
          <cell r="E3745">
            <v>1.3623000000000001</v>
          </cell>
        </row>
        <row r="3746">
          <cell r="A3746" t="str">
            <v>HE</v>
          </cell>
          <cell r="B3746">
            <v>200102</v>
          </cell>
          <cell r="C3746">
            <v>2</v>
          </cell>
          <cell r="D3746" t="str">
            <v>6</v>
          </cell>
          <cell r="E3746">
            <v>0.26030000000000003</v>
          </cell>
        </row>
        <row r="3747">
          <cell r="A3747" t="str">
            <v>HE</v>
          </cell>
          <cell r="B3747">
            <v>200102</v>
          </cell>
          <cell r="C3747">
            <v>2</v>
          </cell>
          <cell r="D3747" t="str">
            <v>6+</v>
          </cell>
          <cell r="E3747">
            <v>0.60199999999999998</v>
          </cell>
        </row>
        <row r="3748">
          <cell r="A3748" t="str">
            <v>HE</v>
          </cell>
          <cell r="B3748">
            <v>200102</v>
          </cell>
          <cell r="C3748">
            <v>2</v>
          </cell>
          <cell r="D3748" t="str">
            <v>9</v>
          </cell>
          <cell r="E3748">
            <v>6.1000000000000006E-2</v>
          </cell>
        </row>
        <row r="3749">
          <cell r="A3749" t="str">
            <v>HE</v>
          </cell>
          <cell r="B3749">
            <v>200102</v>
          </cell>
          <cell r="C3749">
            <v>2</v>
          </cell>
          <cell r="D3749" t="str">
            <v>C</v>
          </cell>
          <cell r="E3749">
            <v>98.035600000000002</v>
          </cell>
        </row>
        <row r="3750">
          <cell r="A3750" t="str">
            <v>HE</v>
          </cell>
          <cell r="B3750">
            <v>200102</v>
          </cell>
          <cell r="C3750">
            <v>2</v>
          </cell>
          <cell r="D3750" t="str">
            <v>F</v>
          </cell>
          <cell r="E3750">
            <v>0.28090000000000004</v>
          </cell>
        </row>
        <row r="3751">
          <cell r="A3751" t="str">
            <v>HE</v>
          </cell>
          <cell r="B3751">
            <v>200102</v>
          </cell>
          <cell r="C3751">
            <v>3</v>
          </cell>
          <cell r="E3751">
            <v>100</v>
          </cell>
        </row>
        <row r="3752">
          <cell r="A3752" t="str">
            <v>HE</v>
          </cell>
          <cell r="B3752">
            <v>200102</v>
          </cell>
          <cell r="C3752">
            <v>3</v>
          </cell>
          <cell r="D3752" t="str">
            <v>0</v>
          </cell>
          <cell r="E3752">
            <v>0</v>
          </cell>
        </row>
        <row r="3753">
          <cell r="A3753" t="str">
            <v>HE</v>
          </cell>
          <cell r="B3753">
            <v>200102</v>
          </cell>
          <cell r="C3753">
            <v>3</v>
          </cell>
          <cell r="D3753" t="str">
            <v>3</v>
          </cell>
          <cell r="E3753">
            <v>1.8336000000000001</v>
          </cell>
        </row>
        <row r="3754">
          <cell r="A3754" t="str">
            <v>HE</v>
          </cell>
          <cell r="B3754">
            <v>200102</v>
          </cell>
          <cell r="C3754">
            <v>3</v>
          </cell>
          <cell r="D3754" t="str">
            <v>6</v>
          </cell>
          <cell r="E3754">
            <v>0.46870000000000001</v>
          </cell>
        </row>
        <row r="3755">
          <cell r="A3755" t="str">
            <v>HE</v>
          </cell>
          <cell r="B3755">
            <v>200102</v>
          </cell>
          <cell r="C3755">
            <v>3</v>
          </cell>
          <cell r="D3755" t="str">
            <v>6+</v>
          </cell>
          <cell r="E3755">
            <v>1.264</v>
          </cell>
        </row>
        <row r="3756">
          <cell r="A3756" t="str">
            <v>HE</v>
          </cell>
          <cell r="B3756">
            <v>200102</v>
          </cell>
          <cell r="C3756">
            <v>3</v>
          </cell>
          <cell r="D3756" t="str">
            <v>9</v>
          </cell>
          <cell r="E3756">
            <v>0.16070000000000001</v>
          </cell>
        </row>
        <row r="3757">
          <cell r="A3757" t="str">
            <v>HE</v>
          </cell>
          <cell r="B3757">
            <v>200102</v>
          </cell>
          <cell r="C3757">
            <v>3</v>
          </cell>
          <cell r="D3757" t="str">
            <v>C</v>
          </cell>
          <cell r="E3757">
            <v>96.9024</v>
          </cell>
        </row>
        <row r="3758">
          <cell r="A3758" t="str">
            <v>HE</v>
          </cell>
          <cell r="B3758">
            <v>200102</v>
          </cell>
          <cell r="C3758">
            <v>3</v>
          </cell>
          <cell r="D3758" t="str">
            <v>F</v>
          </cell>
          <cell r="E3758">
            <v>0.63460000000000005</v>
          </cell>
        </row>
        <row r="3759">
          <cell r="A3759" t="str">
            <v>HE</v>
          </cell>
          <cell r="B3759">
            <v>200102</v>
          </cell>
          <cell r="C3759">
            <v>4</v>
          </cell>
          <cell r="E3759">
            <v>100</v>
          </cell>
        </row>
        <row r="3760">
          <cell r="A3760" t="str">
            <v>HE</v>
          </cell>
          <cell r="B3760">
            <v>200102</v>
          </cell>
          <cell r="C3760">
            <v>4</v>
          </cell>
          <cell r="D3760" t="str">
            <v>0</v>
          </cell>
          <cell r="E3760">
            <v>0</v>
          </cell>
        </row>
        <row r="3761">
          <cell r="A3761" t="str">
            <v>HE</v>
          </cell>
          <cell r="B3761">
            <v>200102</v>
          </cell>
          <cell r="C3761">
            <v>4</v>
          </cell>
          <cell r="D3761" t="str">
            <v>3</v>
          </cell>
          <cell r="E3761">
            <v>2.2810999999999999</v>
          </cell>
        </row>
        <row r="3762">
          <cell r="A3762" t="str">
            <v>HE</v>
          </cell>
          <cell r="B3762">
            <v>200102</v>
          </cell>
          <cell r="C3762">
            <v>4</v>
          </cell>
          <cell r="D3762" t="str">
            <v>6</v>
          </cell>
          <cell r="E3762">
            <v>0.67449999999999999</v>
          </cell>
        </row>
        <row r="3763">
          <cell r="A3763" t="str">
            <v>HE</v>
          </cell>
          <cell r="B3763">
            <v>200102</v>
          </cell>
          <cell r="C3763">
            <v>4</v>
          </cell>
          <cell r="D3763" t="str">
            <v>6+</v>
          </cell>
          <cell r="E3763">
            <v>2.3650000000000002</v>
          </cell>
        </row>
        <row r="3764">
          <cell r="A3764" t="str">
            <v>HE</v>
          </cell>
          <cell r="B3764">
            <v>200102</v>
          </cell>
          <cell r="C3764">
            <v>4</v>
          </cell>
          <cell r="D3764" t="str">
            <v>9</v>
          </cell>
          <cell r="E3764">
            <v>0.34300000000000003</v>
          </cell>
        </row>
        <row r="3765">
          <cell r="A3765" t="str">
            <v>HE</v>
          </cell>
          <cell r="B3765">
            <v>200102</v>
          </cell>
          <cell r="C3765">
            <v>4</v>
          </cell>
          <cell r="D3765" t="str">
            <v>C</v>
          </cell>
          <cell r="E3765">
            <v>95.354300000000009</v>
          </cell>
        </row>
        <row r="3766">
          <cell r="A3766" t="str">
            <v>HE</v>
          </cell>
          <cell r="B3766">
            <v>200102</v>
          </cell>
          <cell r="C3766">
            <v>4</v>
          </cell>
          <cell r="D3766" t="str">
            <v>F</v>
          </cell>
          <cell r="E3766">
            <v>1.3412000000000002</v>
          </cell>
        </row>
        <row r="3767">
          <cell r="A3767" t="str">
            <v>HE</v>
          </cell>
          <cell r="B3767">
            <v>200102</v>
          </cell>
          <cell r="C3767">
            <v>4</v>
          </cell>
          <cell r="D3767" t="str">
            <v>R</v>
          </cell>
          <cell r="E3767">
            <v>5.8999999999999999E-3</v>
          </cell>
        </row>
        <row r="3768">
          <cell r="A3768" t="str">
            <v>HE</v>
          </cell>
          <cell r="B3768">
            <v>200102</v>
          </cell>
          <cell r="C3768">
            <v>5</v>
          </cell>
          <cell r="E3768">
            <v>100</v>
          </cell>
        </row>
        <row r="3769">
          <cell r="A3769" t="str">
            <v>HE</v>
          </cell>
          <cell r="B3769">
            <v>200102</v>
          </cell>
          <cell r="C3769">
            <v>5</v>
          </cell>
          <cell r="D3769" t="str">
            <v>0</v>
          </cell>
          <cell r="E3769">
            <v>0</v>
          </cell>
        </row>
        <row r="3770">
          <cell r="A3770" t="str">
            <v>HE</v>
          </cell>
          <cell r="B3770">
            <v>200102</v>
          </cell>
          <cell r="C3770">
            <v>5</v>
          </cell>
          <cell r="D3770" t="str">
            <v>3</v>
          </cell>
          <cell r="E3770">
            <v>2.3170000000000002</v>
          </cell>
        </row>
        <row r="3771">
          <cell r="A3771" t="str">
            <v>HE</v>
          </cell>
          <cell r="B3771">
            <v>200102</v>
          </cell>
          <cell r="C3771">
            <v>5</v>
          </cell>
          <cell r="D3771" t="str">
            <v>6</v>
          </cell>
          <cell r="E3771">
            <v>0.66149999999999998</v>
          </cell>
        </row>
        <row r="3772">
          <cell r="A3772" t="str">
            <v>HE</v>
          </cell>
          <cell r="B3772">
            <v>200102</v>
          </cell>
          <cell r="C3772">
            <v>5</v>
          </cell>
          <cell r="D3772" t="str">
            <v>6+</v>
          </cell>
          <cell r="E3772">
            <v>3.077</v>
          </cell>
        </row>
        <row r="3773">
          <cell r="A3773" t="str">
            <v>HE</v>
          </cell>
          <cell r="B3773">
            <v>200102</v>
          </cell>
          <cell r="C3773">
            <v>5</v>
          </cell>
          <cell r="D3773" t="str">
            <v>9</v>
          </cell>
          <cell r="E3773">
            <v>0.47300000000000003</v>
          </cell>
        </row>
        <row r="3774">
          <cell r="A3774" t="str">
            <v>HE</v>
          </cell>
          <cell r="B3774">
            <v>200102</v>
          </cell>
          <cell r="C3774">
            <v>5</v>
          </cell>
          <cell r="D3774" t="str">
            <v>C</v>
          </cell>
          <cell r="E3774">
            <v>94.605800000000002</v>
          </cell>
        </row>
        <row r="3775">
          <cell r="A3775" t="str">
            <v>HE</v>
          </cell>
          <cell r="B3775">
            <v>200102</v>
          </cell>
          <cell r="C3775">
            <v>5</v>
          </cell>
          <cell r="D3775" t="str">
            <v>F</v>
          </cell>
          <cell r="E3775">
            <v>1.9252</v>
          </cell>
        </row>
        <row r="3776">
          <cell r="A3776" t="str">
            <v>HE</v>
          </cell>
          <cell r="B3776">
            <v>200102</v>
          </cell>
          <cell r="C3776">
            <v>5</v>
          </cell>
          <cell r="D3776" t="str">
            <v>R</v>
          </cell>
          <cell r="E3776">
            <v>1.7500000000000002E-2</v>
          </cell>
        </row>
        <row r="3777">
          <cell r="A3777" t="str">
            <v>HE</v>
          </cell>
          <cell r="B3777">
            <v>200102</v>
          </cell>
          <cell r="C3777">
            <v>6</v>
          </cell>
          <cell r="E3777">
            <v>100</v>
          </cell>
        </row>
        <row r="3778">
          <cell r="A3778" t="str">
            <v>HE</v>
          </cell>
          <cell r="B3778">
            <v>200102</v>
          </cell>
          <cell r="C3778">
            <v>6</v>
          </cell>
          <cell r="D3778" t="str">
            <v>0</v>
          </cell>
          <cell r="E3778">
            <v>0</v>
          </cell>
        </row>
        <row r="3779">
          <cell r="A3779" t="str">
            <v>HE</v>
          </cell>
          <cell r="B3779">
            <v>200102</v>
          </cell>
          <cell r="C3779">
            <v>6</v>
          </cell>
          <cell r="D3779" t="str">
            <v>3</v>
          </cell>
          <cell r="E3779">
            <v>1.9586000000000001</v>
          </cell>
        </row>
        <row r="3780">
          <cell r="A3780" t="str">
            <v>HE</v>
          </cell>
          <cell r="B3780">
            <v>200102</v>
          </cell>
          <cell r="C3780">
            <v>6</v>
          </cell>
          <cell r="D3780" t="str">
            <v>6</v>
          </cell>
          <cell r="E3780">
            <v>0.57210000000000005</v>
          </cell>
        </row>
        <row r="3781">
          <cell r="A3781" t="str">
            <v>HE</v>
          </cell>
          <cell r="B3781">
            <v>200102</v>
          </cell>
          <cell r="C3781">
            <v>6</v>
          </cell>
          <cell r="D3781" t="str">
            <v>6+</v>
          </cell>
          <cell r="E3781">
            <v>3.7709999999999999</v>
          </cell>
        </row>
        <row r="3782">
          <cell r="A3782" t="str">
            <v>HE</v>
          </cell>
          <cell r="B3782">
            <v>200102</v>
          </cell>
          <cell r="C3782">
            <v>6</v>
          </cell>
          <cell r="D3782" t="str">
            <v>9</v>
          </cell>
          <cell r="E3782">
            <v>0.6341</v>
          </cell>
        </row>
        <row r="3783">
          <cell r="A3783" t="str">
            <v>HE</v>
          </cell>
          <cell r="B3783">
            <v>200102</v>
          </cell>
          <cell r="C3783">
            <v>6</v>
          </cell>
          <cell r="D3783" t="str">
            <v>C</v>
          </cell>
          <cell r="E3783">
            <v>94.27</v>
          </cell>
        </row>
        <row r="3784">
          <cell r="A3784" t="str">
            <v>HE</v>
          </cell>
          <cell r="B3784">
            <v>200102</v>
          </cell>
          <cell r="C3784">
            <v>6</v>
          </cell>
          <cell r="D3784" t="str">
            <v>F</v>
          </cell>
          <cell r="E3784">
            <v>2.5105</v>
          </cell>
        </row>
        <row r="3785">
          <cell r="A3785" t="str">
            <v>HE</v>
          </cell>
          <cell r="B3785">
            <v>200102</v>
          </cell>
          <cell r="C3785">
            <v>6</v>
          </cell>
          <cell r="D3785" t="str">
            <v>R</v>
          </cell>
          <cell r="E3785">
            <v>5.4700000000000006E-2</v>
          </cell>
        </row>
        <row r="3786">
          <cell r="A3786" t="str">
            <v>HE</v>
          </cell>
          <cell r="B3786">
            <v>200102</v>
          </cell>
          <cell r="C3786">
            <v>7</v>
          </cell>
          <cell r="E3786">
            <v>100</v>
          </cell>
        </row>
        <row r="3787">
          <cell r="A3787" t="str">
            <v>HE</v>
          </cell>
          <cell r="B3787">
            <v>200102</v>
          </cell>
          <cell r="C3787">
            <v>7</v>
          </cell>
          <cell r="D3787" t="str">
            <v>0</v>
          </cell>
          <cell r="E3787">
            <v>0</v>
          </cell>
        </row>
        <row r="3788">
          <cell r="A3788" t="str">
            <v>HE</v>
          </cell>
          <cell r="B3788">
            <v>200102</v>
          </cell>
          <cell r="C3788">
            <v>7</v>
          </cell>
          <cell r="D3788" t="str">
            <v>3</v>
          </cell>
          <cell r="E3788">
            <v>1.7710000000000001</v>
          </cell>
        </row>
        <row r="3789">
          <cell r="A3789" t="str">
            <v>HE</v>
          </cell>
          <cell r="B3789">
            <v>200102</v>
          </cell>
          <cell r="C3789">
            <v>7</v>
          </cell>
          <cell r="D3789" t="str">
            <v>6</v>
          </cell>
          <cell r="E3789">
            <v>0.60030000000000006</v>
          </cell>
        </row>
        <row r="3790">
          <cell r="A3790" t="str">
            <v>HE</v>
          </cell>
          <cell r="B3790">
            <v>200102</v>
          </cell>
          <cell r="C3790">
            <v>7</v>
          </cell>
          <cell r="D3790" t="str">
            <v>6+</v>
          </cell>
          <cell r="E3790">
            <v>5.6980000000000004</v>
          </cell>
        </row>
        <row r="3791">
          <cell r="A3791" t="str">
            <v>HE</v>
          </cell>
          <cell r="B3791">
            <v>200102</v>
          </cell>
          <cell r="C3791">
            <v>7</v>
          </cell>
          <cell r="D3791" t="str">
            <v>9</v>
          </cell>
          <cell r="E3791">
            <v>1.0285</v>
          </cell>
        </row>
        <row r="3792">
          <cell r="A3792" t="str">
            <v>HE</v>
          </cell>
          <cell r="B3792">
            <v>200102</v>
          </cell>
          <cell r="C3792">
            <v>7</v>
          </cell>
          <cell r="D3792" t="str">
            <v>C</v>
          </cell>
          <cell r="E3792">
            <v>92.530600000000007</v>
          </cell>
        </row>
        <row r="3793">
          <cell r="A3793" t="str">
            <v>HE</v>
          </cell>
          <cell r="B3793">
            <v>200102</v>
          </cell>
          <cell r="C3793">
            <v>7</v>
          </cell>
          <cell r="D3793" t="str">
            <v>F</v>
          </cell>
          <cell r="E3793">
            <v>3.9536000000000002</v>
          </cell>
        </row>
        <row r="3794">
          <cell r="A3794" t="str">
            <v>HE</v>
          </cell>
          <cell r="B3794">
            <v>200102</v>
          </cell>
          <cell r="C3794">
            <v>7</v>
          </cell>
          <cell r="D3794" t="str">
            <v>R</v>
          </cell>
          <cell r="E3794">
            <v>0.11600000000000001</v>
          </cell>
        </row>
        <row r="3795">
          <cell r="A3795" t="str">
            <v>HE</v>
          </cell>
          <cell r="B3795">
            <v>200102</v>
          </cell>
          <cell r="C3795">
            <v>8</v>
          </cell>
          <cell r="E3795">
            <v>100</v>
          </cell>
        </row>
        <row r="3796">
          <cell r="A3796" t="str">
            <v>HE</v>
          </cell>
          <cell r="B3796">
            <v>200102</v>
          </cell>
          <cell r="C3796">
            <v>8</v>
          </cell>
          <cell r="D3796" t="str">
            <v>0</v>
          </cell>
          <cell r="E3796">
            <v>0</v>
          </cell>
        </row>
        <row r="3797">
          <cell r="A3797" t="str">
            <v>HE</v>
          </cell>
          <cell r="B3797">
            <v>200102</v>
          </cell>
          <cell r="C3797">
            <v>8</v>
          </cell>
          <cell r="D3797" t="str">
            <v>3</v>
          </cell>
          <cell r="E3797">
            <v>1.7615000000000001</v>
          </cell>
        </row>
        <row r="3798">
          <cell r="A3798" t="str">
            <v>HE</v>
          </cell>
          <cell r="B3798">
            <v>200102</v>
          </cell>
          <cell r="C3798">
            <v>8</v>
          </cell>
          <cell r="D3798" t="str">
            <v>6</v>
          </cell>
          <cell r="E3798">
            <v>0.60410000000000008</v>
          </cell>
        </row>
        <row r="3799">
          <cell r="A3799" t="str">
            <v>HE</v>
          </cell>
          <cell r="B3799">
            <v>200102</v>
          </cell>
          <cell r="C3799">
            <v>8</v>
          </cell>
          <cell r="D3799" t="str">
            <v>6+</v>
          </cell>
          <cell r="E3799">
            <v>6.4240000000000004</v>
          </cell>
        </row>
        <row r="3800">
          <cell r="A3800" t="str">
            <v>HE</v>
          </cell>
          <cell r="B3800">
            <v>200102</v>
          </cell>
          <cell r="C3800">
            <v>8</v>
          </cell>
          <cell r="D3800" t="str">
            <v>9</v>
          </cell>
          <cell r="E3800">
            <v>1.2693000000000001</v>
          </cell>
        </row>
        <row r="3801">
          <cell r="A3801" t="str">
            <v>HE</v>
          </cell>
          <cell r="B3801">
            <v>200102</v>
          </cell>
          <cell r="C3801">
            <v>8</v>
          </cell>
          <cell r="D3801" t="str">
            <v>C</v>
          </cell>
          <cell r="E3801">
            <v>91.8142</v>
          </cell>
        </row>
        <row r="3802">
          <cell r="A3802" t="str">
            <v>HE</v>
          </cell>
          <cell r="B3802">
            <v>200102</v>
          </cell>
          <cell r="C3802">
            <v>8</v>
          </cell>
          <cell r="D3802" t="str">
            <v>F</v>
          </cell>
          <cell r="E3802">
            <v>4.3449</v>
          </cell>
        </row>
        <row r="3803">
          <cell r="A3803" t="str">
            <v>HE</v>
          </cell>
          <cell r="B3803">
            <v>200102</v>
          </cell>
          <cell r="C3803">
            <v>8</v>
          </cell>
          <cell r="D3803" t="str">
            <v>R</v>
          </cell>
          <cell r="E3803">
            <v>0.20600000000000002</v>
          </cell>
        </row>
        <row r="3804">
          <cell r="A3804" t="str">
            <v>HE</v>
          </cell>
          <cell r="B3804">
            <v>200102</v>
          </cell>
          <cell r="C3804">
            <v>9</v>
          </cell>
          <cell r="E3804">
            <v>100</v>
          </cell>
        </row>
        <row r="3805">
          <cell r="A3805" t="str">
            <v>HE</v>
          </cell>
          <cell r="B3805">
            <v>200102</v>
          </cell>
          <cell r="C3805">
            <v>9</v>
          </cell>
          <cell r="D3805" t="str">
            <v>0</v>
          </cell>
          <cell r="E3805">
            <v>0</v>
          </cell>
        </row>
        <row r="3806">
          <cell r="A3806" t="str">
            <v>HE</v>
          </cell>
          <cell r="B3806">
            <v>200102</v>
          </cell>
          <cell r="C3806">
            <v>9</v>
          </cell>
          <cell r="D3806" t="str">
            <v>3</v>
          </cell>
          <cell r="E3806">
            <v>1.7896000000000001</v>
          </cell>
        </row>
        <row r="3807">
          <cell r="A3807" t="str">
            <v>HE</v>
          </cell>
          <cell r="B3807">
            <v>200102</v>
          </cell>
          <cell r="C3807">
            <v>9</v>
          </cell>
          <cell r="D3807" t="str">
            <v>6</v>
          </cell>
          <cell r="E3807">
            <v>0.63790000000000002</v>
          </cell>
        </row>
        <row r="3808">
          <cell r="A3808" t="str">
            <v>HE</v>
          </cell>
          <cell r="B3808">
            <v>200102</v>
          </cell>
          <cell r="C3808">
            <v>9</v>
          </cell>
          <cell r="D3808" t="str">
            <v>6+</v>
          </cell>
          <cell r="E3808">
            <v>7.18</v>
          </cell>
        </row>
        <row r="3809">
          <cell r="A3809" t="str">
            <v>HE</v>
          </cell>
          <cell r="B3809">
            <v>200102</v>
          </cell>
          <cell r="C3809">
            <v>9</v>
          </cell>
          <cell r="D3809" t="str">
            <v>9</v>
          </cell>
          <cell r="E3809">
            <v>1.5816000000000001</v>
          </cell>
        </row>
        <row r="3810">
          <cell r="A3810" t="str">
            <v>HE</v>
          </cell>
          <cell r="B3810">
            <v>200102</v>
          </cell>
          <cell r="C3810">
            <v>9</v>
          </cell>
          <cell r="D3810" t="str">
            <v>C</v>
          </cell>
          <cell r="E3810">
            <v>91.03070000000001</v>
          </cell>
        </row>
        <row r="3811">
          <cell r="A3811" t="str">
            <v>HE</v>
          </cell>
          <cell r="B3811">
            <v>200102</v>
          </cell>
          <cell r="C3811">
            <v>9</v>
          </cell>
          <cell r="D3811" t="str">
            <v>F</v>
          </cell>
          <cell r="E3811">
            <v>4.6351000000000004</v>
          </cell>
        </row>
        <row r="3812">
          <cell r="A3812" t="str">
            <v>HE</v>
          </cell>
          <cell r="B3812">
            <v>200102</v>
          </cell>
          <cell r="C3812">
            <v>9</v>
          </cell>
          <cell r="D3812" t="str">
            <v>R</v>
          </cell>
          <cell r="E3812">
            <v>0.3251</v>
          </cell>
        </row>
        <row r="3813">
          <cell r="A3813" t="str">
            <v>HE</v>
          </cell>
          <cell r="B3813">
            <v>200102</v>
          </cell>
          <cell r="C3813">
            <v>10</v>
          </cell>
          <cell r="E3813">
            <v>100</v>
          </cell>
        </row>
        <row r="3814">
          <cell r="A3814" t="str">
            <v>HE</v>
          </cell>
          <cell r="B3814">
            <v>200102</v>
          </cell>
          <cell r="C3814">
            <v>10</v>
          </cell>
          <cell r="D3814" t="str">
            <v>0</v>
          </cell>
          <cell r="E3814">
            <v>0</v>
          </cell>
        </row>
        <row r="3815">
          <cell r="A3815" t="str">
            <v>HE</v>
          </cell>
          <cell r="B3815">
            <v>200102</v>
          </cell>
          <cell r="C3815">
            <v>10</v>
          </cell>
          <cell r="D3815" t="str">
            <v>3</v>
          </cell>
          <cell r="E3815">
            <v>1.8063</v>
          </cell>
        </row>
        <row r="3816">
          <cell r="A3816" t="str">
            <v>HE</v>
          </cell>
          <cell r="B3816">
            <v>200102</v>
          </cell>
          <cell r="C3816">
            <v>10</v>
          </cell>
          <cell r="D3816" t="str">
            <v>6</v>
          </cell>
          <cell r="E3816">
            <v>0.67820000000000003</v>
          </cell>
        </row>
        <row r="3817">
          <cell r="A3817" t="str">
            <v>HE</v>
          </cell>
          <cell r="B3817">
            <v>200102</v>
          </cell>
          <cell r="C3817">
            <v>10</v>
          </cell>
          <cell r="D3817" t="str">
            <v>6+</v>
          </cell>
          <cell r="E3817">
            <v>8.3049999999999997</v>
          </cell>
        </row>
        <row r="3818">
          <cell r="A3818" t="str">
            <v>HE</v>
          </cell>
          <cell r="B3818">
            <v>200102</v>
          </cell>
          <cell r="C3818">
            <v>10</v>
          </cell>
          <cell r="D3818" t="str">
            <v>9</v>
          </cell>
          <cell r="E3818">
            <v>1.7938000000000001</v>
          </cell>
        </row>
        <row r="3819">
          <cell r="A3819" t="str">
            <v>HE</v>
          </cell>
          <cell r="B3819">
            <v>200102</v>
          </cell>
          <cell r="C3819">
            <v>10</v>
          </cell>
          <cell r="D3819" t="str">
            <v>C</v>
          </cell>
          <cell r="E3819">
            <v>89.888300000000001</v>
          </cell>
        </row>
        <row r="3820">
          <cell r="A3820" t="str">
            <v>HE</v>
          </cell>
          <cell r="B3820">
            <v>200102</v>
          </cell>
          <cell r="C3820">
            <v>10</v>
          </cell>
          <cell r="D3820" t="str">
            <v>F</v>
          </cell>
          <cell r="E3820">
            <v>5.3222000000000005</v>
          </cell>
        </row>
        <row r="3821">
          <cell r="A3821" t="str">
            <v>HE</v>
          </cell>
          <cell r="B3821">
            <v>200102</v>
          </cell>
          <cell r="C3821">
            <v>10</v>
          </cell>
          <cell r="D3821" t="str">
            <v>R</v>
          </cell>
          <cell r="E3821">
            <v>0.51119999999999999</v>
          </cell>
        </row>
        <row r="3822">
          <cell r="A3822" t="str">
            <v>HE</v>
          </cell>
          <cell r="B3822">
            <v>200102</v>
          </cell>
          <cell r="C3822">
            <v>11</v>
          </cell>
          <cell r="E3822">
            <v>100</v>
          </cell>
        </row>
        <row r="3823">
          <cell r="A3823" t="str">
            <v>HE</v>
          </cell>
          <cell r="B3823">
            <v>200102</v>
          </cell>
          <cell r="C3823">
            <v>11</v>
          </cell>
          <cell r="D3823" t="str">
            <v>0</v>
          </cell>
          <cell r="E3823">
            <v>0</v>
          </cell>
        </row>
        <row r="3824">
          <cell r="A3824" t="str">
            <v>HE</v>
          </cell>
          <cell r="B3824">
            <v>200102</v>
          </cell>
          <cell r="C3824">
            <v>11</v>
          </cell>
          <cell r="D3824" t="str">
            <v>3</v>
          </cell>
          <cell r="E3824">
            <v>2.0435000000000003</v>
          </cell>
        </row>
        <row r="3825">
          <cell r="A3825" t="str">
            <v>HE</v>
          </cell>
          <cell r="B3825">
            <v>200102</v>
          </cell>
          <cell r="C3825">
            <v>11</v>
          </cell>
          <cell r="D3825" t="str">
            <v>6</v>
          </cell>
          <cell r="E3825">
            <v>0.75630000000000008</v>
          </cell>
        </row>
        <row r="3826">
          <cell r="A3826" t="str">
            <v>HE</v>
          </cell>
          <cell r="B3826">
            <v>200102</v>
          </cell>
          <cell r="C3826">
            <v>11</v>
          </cell>
          <cell r="D3826" t="str">
            <v>6+</v>
          </cell>
          <cell r="E3826">
            <v>8.89</v>
          </cell>
        </row>
        <row r="3827">
          <cell r="A3827" t="str">
            <v>HE</v>
          </cell>
          <cell r="B3827">
            <v>200102</v>
          </cell>
          <cell r="C3827">
            <v>11</v>
          </cell>
          <cell r="D3827" t="str">
            <v>9</v>
          </cell>
          <cell r="E3827">
            <v>2.0609000000000002</v>
          </cell>
        </row>
        <row r="3828">
          <cell r="A3828" t="str">
            <v>HE</v>
          </cell>
          <cell r="B3828">
            <v>200102</v>
          </cell>
          <cell r="C3828">
            <v>11</v>
          </cell>
          <cell r="D3828" t="str">
            <v>C</v>
          </cell>
          <cell r="E3828">
            <v>89.066600000000008</v>
          </cell>
        </row>
        <row r="3829">
          <cell r="A3829" t="str">
            <v>HE</v>
          </cell>
          <cell r="B3829">
            <v>200102</v>
          </cell>
          <cell r="C3829">
            <v>11</v>
          </cell>
          <cell r="D3829" t="str">
            <v>F</v>
          </cell>
          <cell r="E3829">
            <v>5.4649999999999999</v>
          </cell>
        </row>
        <row r="3830">
          <cell r="A3830" t="str">
            <v>HE</v>
          </cell>
          <cell r="B3830">
            <v>200102</v>
          </cell>
          <cell r="C3830">
            <v>11</v>
          </cell>
          <cell r="D3830" t="str">
            <v>R</v>
          </cell>
          <cell r="E3830">
            <v>0.60770000000000002</v>
          </cell>
        </row>
        <row r="3831">
          <cell r="A3831" t="str">
            <v>HE</v>
          </cell>
          <cell r="B3831">
            <v>200102</v>
          </cell>
          <cell r="C3831">
            <v>12</v>
          </cell>
          <cell r="E3831">
            <v>100</v>
          </cell>
        </row>
        <row r="3832">
          <cell r="A3832" t="str">
            <v>HE</v>
          </cell>
          <cell r="B3832">
            <v>200102</v>
          </cell>
          <cell r="C3832">
            <v>12</v>
          </cell>
          <cell r="D3832" t="str">
            <v>0</v>
          </cell>
          <cell r="E3832">
            <v>0</v>
          </cell>
        </row>
        <row r="3833">
          <cell r="A3833" t="str">
            <v>HE</v>
          </cell>
          <cell r="B3833">
            <v>200102</v>
          </cell>
          <cell r="C3833">
            <v>12</v>
          </cell>
          <cell r="D3833" t="str">
            <v>3</v>
          </cell>
          <cell r="E3833">
            <v>2.1589</v>
          </cell>
        </row>
        <row r="3834">
          <cell r="A3834" t="str">
            <v>HE</v>
          </cell>
          <cell r="B3834">
            <v>200102</v>
          </cell>
          <cell r="C3834">
            <v>12</v>
          </cell>
          <cell r="D3834" t="str">
            <v>6</v>
          </cell>
          <cell r="E3834">
            <v>0.81470000000000009</v>
          </cell>
        </row>
        <row r="3835">
          <cell r="A3835" t="str">
            <v>HE</v>
          </cell>
          <cell r="B3835">
            <v>200102</v>
          </cell>
          <cell r="C3835">
            <v>12</v>
          </cell>
          <cell r="D3835" t="str">
            <v>6+</v>
          </cell>
          <cell r="E3835">
            <v>9.8320000000000007</v>
          </cell>
        </row>
        <row r="3836">
          <cell r="A3836" t="str">
            <v>HE</v>
          </cell>
          <cell r="B3836">
            <v>200102</v>
          </cell>
          <cell r="C3836">
            <v>12</v>
          </cell>
          <cell r="D3836" t="str">
            <v>9</v>
          </cell>
          <cell r="E3836">
            <v>2.3728000000000002</v>
          </cell>
        </row>
        <row r="3837">
          <cell r="A3837" t="str">
            <v>HE</v>
          </cell>
          <cell r="B3837">
            <v>200102</v>
          </cell>
          <cell r="C3837">
            <v>12</v>
          </cell>
          <cell r="D3837" t="str">
            <v>C</v>
          </cell>
          <cell r="E3837">
            <v>88.00930000000001</v>
          </cell>
        </row>
        <row r="3838">
          <cell r="A3838" t="str">
            <v>HE</v>
          </cell>
          <cell r="B3838">
            <v>200102</v>
          </cell>
          <cell r="C3838">
            <v>12</v>
          </cell>
          <cell r="D3838" t="str">
            <v>F</v>
          </cell>
          <cell r="E3838">
            <v>5.8694000000000006</v>
          </cell>
        </row>
        <row r="3839">
          <cell r="A3839" t="str">
            <v>HE</v>
          </cell>
          <cell r="B3839">
            <v>200102</v>
          </cell>
          <cell r="C3839">
            <v>12</v>
          </cell>
          <cell r="D3839" t="str">
            <v>R</v>
          </cell>
          <cell r="E3839">
            <v>0.77480000000000004</v>
          </cell>
        </row>
        <row r="3840">
          <cell r="A3840" t="str">
            <v>HE</v>
          </cell>
          <cell r="B3840">
            <v>200102</v>
          </cell>
          <cell r="C3840">
            <v>13</v>
          </cell>
          <cell r="E3840">
            <v>100</v>
          </cell>
        </row>
        <row r="3841">
          <cell r="A3841" t="str">
            <v>HE</v>
          </cell>
          <cell r="B3841">
            <v>200102</v>
          </cell>
          <cell r="C3841">
            <v>13</v>
          </cell>
          <cell r="D3841" t="str">
            <v>0</v>
          </cell>
          <cell r="E3841">
            <v>0</v>
          </cell>
        </row>
        <row r="3842">
          <cell r="A3842" t="str">
            <v>HE</v>
          </cell>
          <cell r="B3842">
            <v>200102</v>
          </cell>
          <cell r="C3842">
            <v>13</v>
          </cell>
          <cell r="D3842" t="str">
            <v>3</v>
          </cell>
          <cell r="E3842">
            <v>2.9318</v>
          </cell>
        </row>
        <row r="3843">
          <cell r="A3843" t="str">
            <v>HE</v>
          </cell>
          <cell r="B3843">
            <v>200102</v>
          </cell>
          <cell r="C3843">
            <v>13</v>
          </cell>
          <cell r="D3843" t="str">
            <v>6</v>
          </cell>
          <cell r="E3843">
            <v>0.83040000000000003</v>
          </cell>
        </row>
        <row r="3844">
          <cell r="A3844" t="str">
            <v>HE</v>
          </cell>
          <cell r="B3844">
            <v>200102</v>
          </cell>
          <cell r="C3844">
            <v>13</v>
          </cell>
          <cell r="D3844" t="str">
            <v>6+</v>
          </cell>
          <cell r="E3844">
            <v>8.4350000000000005</v>
          </cell>
        </row>
        <row r="3845">
          <cell r="A3845" t="str">
            <v>HE</v>
          </cell>
          <cell r="B3845">
            <v>200102</v>
          </cell>
          <cell r="C3845">
            <v>13</v>
          </cell>
          <cell r="D3845" t="str">
            <v>9</v>
          </cell>
          <cell r="E3845">
            <v>2.1781999999999999</v>
          </cell>
        </row>
        <row r="3846">
          <cell r="A3846" t="str">
            <v>HE</v>
          </cell>
          <cell r="B3846">
            <v>200102</v>
          </cell>
          <cell r="C3846">
            <v>13</v>
          </cell>
          <cell r="D3846" t="str">
            <v>C</v>
          </cell>
          <cell r="E3846">
            <v>88.633600000000001</v>
          </cell>
        </row>
        <row r="3847">
          <cell r="A3847" t="str">
            <v>HE</v>
          </cell>
          <cell r="B3847">
            <v>200102</v>
          </cell>
          <cell r="C3847">
            <v>13</v>
          </cell>
          <cell r="D3847" t="str">
            <v>F</v>
          </cell>
          <cell r="E3847">
            <v>4.5407000000000002</v>
          </cell>
        </row>
        <row r="3848">
          <cell r="A3848" t="str">
            <v>HE</v>
          </cell>
          <cell r="B3848">
            <v>200102</v>
          </cell>
          <cell r="C3848">
            <v>13</v>
          </cell>
          <cell r="D3848" t="str">
            <v>R</v>
          </cell>
          <cell r="E3848">
            <v>0.8852000000000001</v>
          </cell>
        </row>
        <row r="3849">
          <cell r="A3849" t="str">
            <v>HE</v>
          </cell>
          <cell r="B3849">
            <v>200102</v>
          </cell>
          <cell r="C3849">
            <v>14</v>
          </cell>
          <cell r="E3849">
            <v>100</v>
          </cell>
        </row>
        <row r="3850">
          <cell r="A3850" t="str">
            <v>HE</v>
          </cell>
          <cell r="B3850">
            <v>200102</v>
          </cell>
          <cell r="C3850">
            <v>14</v>
          </cell>
          <cell r="D3850" t="str">
            <v>0</v>
          </cell>
          <cell r="E3850">
            <v>0</v>
          </cell>
        </row>
        <row r="3851">
          <cell r="A3851" t="str">
            <v>HE</v>
          </cell>
          <cell r="B3851">
            <v>200102</v>
          </cell>
          <cell r="C3851">
            <v>14</v>
          </cell>
          <cell r="D3851" t="str">
            <v>3</v>
          </cell>
          <cell r="E3851">
            <v>2.8496000000000001</v>
          </cell>
        </row>
        <row r="3852">
          <cell r="A3852" t="str">
            <v>HE</v>
          </cell>
          <cell r="B3852">
            <v>200102</v>
          </cell>
          <cell r="C3852">
            <v>14</v>
          </cell>
          <cell r="D3852" t="str">
            <v>6</v>
          </cell>
          <cell r="E3852">
            <v>0.95660000000000001</v>
          </cell>
        </row>
        <row r="3853">
          <cell r="A3853" t="str">
            <v>HE</v>
          </cell>
          <cell r="B3853">
            <v>200102</v>
          </cell>
          <cell r="C3853">
            <v>14</v>
          </cell>
          <cell r="D3853" t="str">
            <v>6+</v>
          </cell>
          <cell r="E3853">
            <v>9.3089999999999993</v>
          </cell>
        </row>
        <row r="3854">
          <cell r="A3854" t="str">
            <v>HE</v>
          </cell>
          <cell r="B3854">
            <v>200102</v>
          </cell>
          <cell r="C3854">
            <v>14</v>
          </cell>
          <cell r="D3854" t="str">
            <v>9</v>
          </cell>
          <cell r="E3854">
            <v>2.5342000000000002</v>
          </cell>
        </row>
        <row r="3855">
          <cell r="A3855" t="str">
            <v>HE</v>
          </cell>
          <cell r="B3855">
            <v>200102</v>
          </cell>
          <cell r="C3855">
            <v>14</v>
          </cell>
          <cell r="D3855" t="str">
            <v>C</v>
          </cell>
          <cell r="E3855">
            <v>87.841200000000001</v>
          </cell>
        </row>
        <row r="3856">
          <cell r="A3856" t="str">
            <v>HE</v>
          </cell>
          <cell r="B3856">
            <v>200102</v>
          </cell>
          <cell r="C3856">
            <v>14</v>
          </cell>
          <cell r="D3856" t="str">
            <v>F</v>
          </cell>
          <cell r="E3856">
            <v>4.8295000000000003</v>
          </cell>
        </row>
        <row r="3857">
          <cell r="A3857" t="str">
            <v>HE</v>
          </cell>
          <cell r="B3857">
            <v>200102</v>
          </cell>
          <cell r="C3857">
            <v>14</v>
          </cell>
          <cell r="D3857" t="str">
            <v>R</v>
          </cell>
          <cell r="E3857">
            <v>0.9889</v>
          </cell>
        </row>
        <row r="3858">
          <cell r="A3858" t="str">
            <v>HE</v>
          </cell>
          <cell r="B3858">
            <v>200102</v>
          </cell>
          <cell r="C3858">
            <v>15</v>
          </cell>
          <cell r="E3858">
            <v>100</v>
          </cell>
        </row>
        <row r="3859">
          <cell r="A3859" t="str">
            <v>HE</v>
          </cell>
          <cell r="B3859">
            <v>200102</v>
          </cell>
          <cell r="C3859">
            <v>15</v>
          </cell>
          <cell r="D3859" t="str">
            <v>0</v>
          </cell>
          <cell r="E3859">
            <v>0</v>
          </cell>
        </row>
        <row r="3860">
          <cell r="A3860" t="str">
            <v>HE</v>
          </cell>
          <cell r="B3860">
            <v>200102</v>
          </cell>
          <cell r="C3860">
            <v>15</v>
          </cell>
          <cell r="D3860" t="str">
            <v>3</v>
          </cell>
          <cell r="E3860">
            <v>3.4327000000000001</v>
          </cell>
        </row>
        <row r="3861">
          <cell r="A3861" t="str">
            <v>HE</v>
          </cell>
          <cell r="B3861">
            <v>200102</v>
          </cell>
          <cell r="C3861">
            <v>15</v>
          </cell>
          <cell r="D3861" t="str">
            <v>6</v>
          </cell>
          <cell r="E3861">
            <v>1.2395</v>
          </cell>
        </row>
        <row r="3862">
          <cell r="A3862" t="str">
            <v>HE</v>
          </cell>
          <cell r="B3862">
            <v>200102</v>
          </cell>
          <cell r="C3862">
            <v>15</v>
          </cell>
          <cell r="D3862" t="str">
            <v>6+</v>
          </cell>
          <cell r="E3862">
            <v>11.129</v>
          </cell>
        </row>
        <row r="3863">
          <cell r="A3863" t="str">
            <v>HE</v>
          </cell>
          <cell r="B3863">
            <v>200102</v>
          </cell>
          <cell r="C3863">
            <v>15</v>
          </cell>
          <cell r="D3863" t="str">
            <v>9</v>
          </cell>
          <cell r="E3863">
            <v>3.1605000000000003</v>
          </cell>
        </row>
        <row r="3864">
          <cell r="A3864" t="str">
            <v>HE</v>
          </cell>
          <cell r="B3864">
            <v>200102</v>
          </cell>
          <cell r="C3864">
            <v>15</v>
          </cell>
          <cell r="D3864" t="str">
            <v>C</v>
          </cell>
          <cell r="E3864">
            <v>85.438100000000006</v>
          </cell>
        </row>
        <row r="3865">
          <cell r="A3865" t="str">
            <v>HE</v>
          </cell>
          <cell r="B3865">
            <v>200102</v>
          </cell>
          <cell r="C3865">
            <v>15</v>
          </cell>
          <cell r="D3865" t="str">
            <v>F</v>
          </cell>
          <cell r="E3865">
            <v>5.4805999999999999</v>
          </cell>
        </row>
        <row r="3866">
          <cell r="A3866" t="str">
            <v>HE</v>
          </cell>
          <cell r="B3866">
            <v>200102</v>
          </cell>
          <cell r="C3866">
            <v>15</v>
          </cell>
          <cell r="D3866" t="str">
            <v>R</v>
          </cell>
          <cell r="E3866">
            <v>1.2487000000000001</v>
          </cell>
        </row>
        <row r="3867">
          <cell r="A3867" t="str">
            <v>HE</v>
          </cell>
          <cell r="B3867">
            <v>200102</v>
          </cell>
          <cell r="C3867">
            <v>16</v>
          </cell>
          <cell r="E3867">
            <v>100</v>
          </cell>
        </row>
        <row r="3868">
          <cell r="A3868" t="str">
            <v>HE</v>
          </cell>
          <cell r="B3868">
            <v>200102</v>
          </cell>
          <cell r="C3868">
            <v>16</v>
          </cell>
          <cell r="D3868" t="str">
            <v>0</v>
          </cell>
          <cell r="E3868">
            <v>0</v>
          </cell>
        </row>
        <row r="3869">
          <cell r="A3869" t="str">
            <v>HE</v>
          </cell>
          <cell r="B3869">
            <v>200102</v>
          </cell>
          <cell r="C3869">
            <v>16</v>
          </cell>
          <cell r="D3869" t="str">
            <v>3</v>
          </cell>
          <cell r="E3869">
            <v>3.5361000000000002</v>
          </cell>
        </row>
        <row r="3870">
          <cell r="A3870" t="str">
            <v>HE</v>
          </cell>
          <cell r="B3870">
            <v>200102</v>
          </cell>
          <cell r="C3870">
            <v>16</v>
          </cell>
          <cell r="D3870" t="str">
            <v>6</v>
          </cell>
          <cell r="E3870">
            <v>1.087</v>
          </cell>
        </row>
        <row r="3871">
          <cell r="A3871" t="str">
            <v>HE</v>
          </cell>
          <cell r="B3871">
            <v>200102</v>
          </cell>
          <cell r="C3871">
            <v>16</v>
          </cell>
          <cell r="D3871" t="str">
            <v>6+</v>
          </cell>
          <cell r="E3871">
            <v>11.553000000000001</v>
          </cell>
        </row>
        <row r="3872">
          <cell r="A3872" t="str">
            <v>HE</v>
          </cell>
          <cell r="B3872">
            <v>200102</v>
          </cell>
          <cell r="C3872">
            <v>16</v>
          </cell>
          <cell r="D3872" t="str">
            <v>9</v>
          </cell>
          <cell r="E3872">
            <v>3.5976000000000004</v>
          </cell>
        </row>
        <row r="3873">
          <cell r="A3873" t="str">
            <v>HE</v>
          </cell>
          <cell r="B3873">
            <v>200102</v>
          </cell>
          <cell r="C3873">
            <v>16</v>
          </cell>
          <cell r="D3873" t="str">
            <v>C</v>
          </cell>
          <cell r="E3873">
            <v>84.911100000000005</v>
          </cell>
        </row>
        <row r="3874">
          <cell r="A3874" t="str">
            <v>HE</v>
          </cell>
          <cell r="B3874">
            <v>200102</v>
          </cell>
          <cell r="C3874">
            <v>16</v>
          </cell>
          <cell r="D3874" t="str">
            <v>F</v>
          </cell>
          <cell r="E3874">
            <v>5.4231000000000007</v>
          </cell>
        </row>
        <row r="3875">
          <cell r="A3875" t="str">
            <v>HE</v>
          </cell>
          <cell r="B3875">
            <v>200102</v>
          </cell>
          <cell r="C3875">
            <v>16</v>
          </cell>
          <cell r="D3875" t="str">
            <v>R</v>
          </cell>
          <cell r="E3875">
            <v>1.4452</v>
          </cell>
        </row>
        <row r="3876">
          <cell r="A3876" t="str">
            <v>HE</v>
          </cell>
          <cell r="B3876">
            <v>200102</v>
          </cell>
          <cell r="C3876">
            <v>17</v>
          </cell>
          <cell r="E3876">
            <v>100</v>
          </cell>
        </row>
        <row r="3877">
          <cell r="A3877" t="str">
            <v>HE</v>
          </cell>
          <cell r="B3877">
            <v>200102</v>
          </cell>
          <cell r="C3877">
            <v>17</v>
          </cell>
          <cell r="D3877" t="str">
            <v>0</v>
          </cell>
          <cell r="E3877">
            <v>0</v>
          </cell>
        </row>
        <row r="3878">
          <cell r="A3878" t="str">
            <v>HE</v>
          </cell>
          <cell r="B3878">
            <v>200102</v>
          </cell>
          <cell r="C3878">
            <v>17</v>
          </cell>
          <cell r="D3878" t="str">
            <v>3</v>
          </cell>
          <cell r="E3878">
            <v>3.2360000000000002</v>
          </cell>
        </row>
        <row r="3879">
          <cell r="A3879" t="str">
            <v>HE</v>
          </cell>
          <cell r="B3879">
            <v>200102</v>
          </cell>
          <cell r="C3879">
            <v>17</v>
          </cell>
          <cell r="D3879" t="str">
            <v>6</v>
          </cell>
          <cell r="E3879">
            <v>1.3959000000000001</v>
          </cell>
        </row>
        <row r="3880">
          <cell r="A3880" t="str">
            <v>HE</v>
          </cell>
          <cell r="B3880">
            <v>200102</v>
          </cell>
          <cell r="C3880">
            <v>17</v>
          </cell>
          <cell r="D3880" t="str">
            <v>6+</v>
          </cell>
          <cell r="E3880">
            <v>13.343999999999999</v>
          </cell>
        </row>
        <row r="3881">
          <cell r="A3881" t="str">
            <v>HE</v>
          </cell>
          <cell r="B3881">
            <v>200102</v>
          </cell>
          <cell r="C3881">
            <v>17</v>
          </cell>
          <cell r="D3881" t="str">
            <v>9</v>
          </cell>
          <cell r="E3881">
            <v>4.3195000000000006</v>
          </cell>
        </row>
        <row r="3882">
          <cell r="A3882" t="str">
            <v>HE</v>
          </cell>
          <cell r="B3882">
            <v>200102</v>
          </cell>
          <cell r="C3882">
            <v>17</v>
          </cell>
          <cell r="D3882" t="str">
            <v>C</v>
          </cell>
          <cell r="E3882">
            <v>83.420100000000005</v>
          </cell>
        </row>
        <row r="3883">
          <cell r="A3883" t="str">
            <v>HE</v>
          </cell>
          <cell r="B3883">
            <v>200102</v>
          </cell>
          <cell r="C3883">
            <v>17</v>
          </cell>
          <cell r="D3883" t="str">
            <v>F</v>
          </cell>
          <cell r="E3883">
            <v>5.9430000000000005</v>
          </cell>
        </row>
        <row r="3884">
          <cell r="A3884" t="str">
            <v>HE</v>
          </cell>
          <cell r="B3884">
            <v>200102</v>
          </cell>
          <cell r="C3884">
            <v>17</v>
          </cell>
          <cell r="D3884" t="str">
            <v>R</v>
          </cell>
          <cell r="E3884">
            <v>1.6855</v>
          </cell>
        </row>
        <row r="3885">
          <cell r="A3885" t="str">
            <v>HE</v>
          </cell>
          <cell r="B3885">
            <v>200201</v>
          </cell>
          <cell r="C3885">
            <v>0</v>
          </cell>
          <cell r="E3885">
            <v>100</v>
          </cell>
        </row>
        <row r="3886">
          <cell r="A3886" t="str">
            <v>HE</v>
          </cell>
          <cell r="B3886">
            <v>200201</v>
          </cell>
          <cell r="C3886">
            <v>0</v>
          </cell>
          <cell r="D3886" t="str">
            <v>0</v>
          </cell>
          <cell r="E3886">
            <v>0</v>
          </cell>
        </row>
        <row r="3887">
          <cell r="A3887" t="str">
            <v>HE</v>
          </cell>
          <cell r="B3887">
            <v>200201</v>
          </cell>
          <cell r="C3887">
            <v>0</v>
          </cell>
          <cell r="D3887" t="str">
            <v>3</v>
          </cell>
          <cell r="E3887">
            <v>1.5900000000000001E-2</v>
          </cell>
        </row>
        <row r="3888">
          <cell r="A3888" t="str">
            <v>HE</v>
          </cell>
          <cell r="B3888">
            <v>200201</v>
          </cell>
          <cell r="C3888">
            <v>0</v>
          </cell>
          <cell r="D3888" t="str">
            <v>6+</v>
          </cell>
          <cell r="E3888">
            <v>8.9999999999999993E-3</v>
          </cell>
        </row>
        <row r="3889">
          <cell r="A3889" t="str">
            <v>HE</v>
          </cell>
          <cell r="B3889">
            <v>200201</v>
          </cell>
          <cell r="C3889">
            <v>0</v>
          </cell>
          <cell r="D3889" t="str">
            <v>9</v>
          </cell>
          <cell r="E3889">
            <v>8.8000000000000005E-3</v>
          </cell>
        </row>
        <row r="3890">
          <cell r="A3890" t="str">
            <v>HE</v>
          </cell>
          <cell r="B3890">
            <v>200201</v>
          </cell>
          <cell r="C3890">
            <v>0</v>
          </cell>
          <cell r="D3890" t="str">
            <v>C</v>
          </cell>
          <cell r="E3890">
            <v>99.975400000000008</v>
          </cell>
        </row>
        <row r="3891">
          <cell r="A3891" t="str">
            <v>HE</v>
          </cell>
          <cell r="B3891">
            <v>200201</v>
          </cell>
          <cell r="C3891">
            <v>1</v>
          </cell>
          <cell r="E3891">
            <v>100</v>
          </cell>
        </row>
        <row r="3892">
          <cell r="A3892" t="str">
            <v>HE</v>
          </cell>
          <cell r="B3892">
            <v>200201</v>
          </cell>
          <cell r="C3892">
            <v>1</v>
          </cell>
          <cell r="D3892" t="str">
            <v>0</v>
          </cell>
          <cell r="E3892">
            <v>0</v>
          </cell>
        </row>
        <row r="3893">
          <cell r="A3893" t="str">
            <v>HE</v>
          </cell>
          <cell r="B3893">
            <v>200201</v>
          </cell>
          <cell r="C3893">
            <v>1</v>
          </cell>
          <cell r="D3893" t="str">
            <v>3</v>
          </cell>
          <cell r="E3893">
            <v>0.42300000000000004</v>
          </cell>
        </row>
        <row r="3894">
          <cell r="A3894" t="str">
            <v>HE</v>
          </cell>
          <cell r="B3894">
            <v>200201</v>
          </cell>
          <cell r="C3894">
            <v>1</v>
          </cell>
          <cell r="D3894" t="str">
            <v>6</v>
          </cell>
          <cell r="E3894">
            <v>4.2700000000000002E-2</v>
          </cell>
        </row>
        <row r="3895">
          <cell r="A3895" t="str">
            <v>HE</v>
          </cell>
          <cell r="B3895">
            <v>200201</v>
          </cell>
          <cell r="C3895">
            <v>1</v>
          </cell>
          <cell r="D3895" t="str">
            <v>6+</v>
          </cell>
          <cell r="E3895">
            <v>0.11</v>
          </cell>
        </row>
        <row r="3896">
          <cell r="A3896" t="str">
            <v>HE</v>
          </cell>
          <cell r="B3896">
            <v>200201</v>
          </cell>
          <cell r="C3896">
            <v>1</v>
          </cell>
          <cell r="D3896" t="str">
            <v>9</v>
          </cell>
          <cell r="E3896">
            <v>6.5000000000000006E-3</v>
          </cell>
        </row>
        <row r="3897">
          <cell r="A3897" t="str">
            <v>HE</v>
          </cell>
          <cell r="B3897">
            <v>200201</v>
          </cell>
          <cell r="C3897">
            <v>1</v>
          </cell>
          <cell r="D3897" t="str">
            <v>C</v>
          </cell>
          <cell r="E3897">
            <v>99.467200000000005</v>
          </cell>
        </row>
        <row r="3898">
          <cell r="A3898" t="str">
            <v>HE</v>
          </cell>
          <cell r="B3898">
            <v>200201</v>
          </cell>
          <cell r="C3898">
            <v>1</v>
          </cell>
          <cell r="D3898" t="str">
            <v>F</v>
          </cell>
          <cell r="E3898">
            <v>6.0600000000000001E-2</v>
          </cell>
        </row>
        <row r="3899">
          <cell r="A3899" t="str">
            <v>HE</v>
          </cell>
          <cell r="B3899">
            <v>200201</v>
          </cell>
          <cell r="C3899">
            <v>2</v>
          </cell>
          <cell r="E3899">
            <v>100</v>
          </cell>
        </row>
        <row r="3900">
          <cell r="A3900" t="str">
            <v>HE</v>
          </cell>
          <cell r="B3900">
            <v>200201</v>
          </cell>
          <cell r="C3900">
            <v>2</v>
          </cell>
          <cell r="D3900" t="str">
            <v>0</v>
          </cell>
          <cell r="E3900">
            <v>0</v>
          </cell>
        </row>
        <row r="3901">
          <cell r="A3901" t="str">
            <v>HE</v>
          </cell>
          <cell r="B3901">
            <v>200201</v>
          </cell>
          <cell r="C3901">
            <v>2</v>
          </cell>
          <cell r="D3901" t="str">
            <v>3</v>
          </cell>
          <cell r="E3901">
            <v>0.83030000000000004</v>
          </cell>
        </row>
        <row r="3902">
          <cell r="A3902" t="str">
            <v>HE</v>
          </cell>
          <cell r="B3902">
            <v>200201</v>
          </cell>
          <cell r="C3902">
            <v>2</v>
          </cell>
          <cell r="D3902" t="str">
            <v>6</v>
          </cell>
          <cell r="E3902">
            <v>0.1537</v>
          </cell>
        </row>
        <row r="3903">
          <cell r="A3903" t="str">
            <v>HE</v>
          </cell>
          <cell r="B3903">
            <v>200201</v>
          </cell>
          <cell r="C3903">
            <v>2</v>
          </cell>
          <cell r="D3903" t="str">
            <v>6+</v>
          </cell>
          <cell r="E3903">
            <v>0.246</v>
          </cell>
        </row>
        <row r="3904">
          <cell r="A3904" t="str">
            <v>HE</v>
          </cell>
          <cell r="B3904">
            <v>200201</v>
          </cell>
          <cell r="C3904">
            <v>2</v>
          </cell>
          <cell r="D3904" t="str">
            <v>9</v>
          </cell>
          <cell r="E3904">
            <v>1.09E-2</v>
          </cell>
        </row>
        <row r="3905">
          <cell r="A3905" t="str">
            <v>HE</v>
          </cell>
          <cell r="B3905">
            <v>200201</v>
          </cell>
          <cell r="C3905">
            <v>2</v>
          </cell>
          <cell r="D3905" t="str">
            <v>C</v>
          </cell>
          <cell r="E3905">
            <v>98.923900000000003</v>
          </cell>
        </row>
        <row r="3906">
          <cell r="A3906" t="str">
            <v>HE</v>
          </cell>
          <cell r="B3906">
            <v>200201</v>
          </cell>
          <cell r="C3906">
            <v>2</v>
          </cell>
          <cell r="D3906" t="str">
            <v>F</v>
          </cell>
          <cell r="E3906">
            <v>8.1100000000000005E-2</v>
          </cell>
        </row>
        <row r="3907">
          <cell r="A3907" t="str">
            <v>HE</v>
          </cell>
          <cell r="B3907">
            <v>200201</v>
          </cell>
          <cell r="C3907">
            <v>3</v>
          </cell>
          <cell r="E3907">
            <v>100</v>
          </cell>
        </row>
        <row r="3908">
          <cell r="A3908" t="str">
            <v>HE</v>
          </cell>
          <cell r="B3908">
            <v>200201</v>
          </cell>
          <cell r="C3908">
            <v>3</v>
          </cell>
          <cell r="D3908" t="str">
            <v>0</v>
          </cell>
          <cell r="E3908">
            <v>0</v>
          </cell>
        </row>
        <row r="3909">
          <cell r="A3909" t="str">
            <v>HE</v>
          </cell>
          <cell r="B3909">
            <v>200201</v>
          </cell>
          <cell r="C3909">
            <v>3</v>
          </cell>
          <cell r="D3909" t="str">
            <v>3</v>
          </cell>
          <cell r="E3909">
            <v>1.1994</v>
          </cell>
        </row>
        <row r="3910">
          <cell r="A3910" t="str">
            <v>HE</v>
          </cell>
          <cell r="B3910">
            <v>200201</v>
          </cell>
          <cell r="C3910">
            <v>3</v>
          </cell>
          <cell r="D3910" t="str">
            <v>6</v>
          </cell>
          <cell r="E3910">
            <v>0.23880000000000001</v>
          </cell>
        </row>
        <row r="3911">
          <cell r="A3911" t="str">
            <v>HE</v>
          </cell>
          <cell r="B3911">
            <v>200201</v>
          </cell>
          <cell r="C3911">
            <v>3</v>
          </cell>
          <cell r="D3911" t="str">
            <v>6+</v>
          </cell>
          <cell r="E3911">
            <v>0.54200000000000004</v>
          </cell>
        </row>
        <row r="3912">
          <cell r="A3912" t="str">
            <v>HE</v>
          </cell>
          <cell r="B3912">
            <v>200201</v>
          </cell>
          <cell r="C3912">
            <v>3</v>
          </cell>
          <cell r="D3912" t="str">
            <v>9</v>
          </cell>
          <cell r="E3912">
            <v>5.7500000000000002E-2</v>
          </cell>
        </row>
        <row r="3913">
          <cell r="A3913" t="str">
            <v>HE</v>
          </cell>
          <cell r="B3913">
            <v>200201</v>
          </cell>
          <cell r="C3913">
            <v>3</v>
          </cell>
          <cell r="D3913" t="str">
            <v>C</v>
          </cell>
          <cell r="E3913">
            <v>98.258800000000008</v>
          </cell>
        </row>
        <row r="3914">
          <cell r="A3914" t="str">
            <v>HE</v>
          </cell>
          <cell r="B3914">
            <v>200201</v>
          </cell>
          <cell r="C3914">
            <v>3</v>
          </cell>
          <cell r="D3914" t="str">
            <v>F</v>
          </cell>
          <cell r="E3914">
            <v>0.2427</v>
          </cell>
        </row>
        <row r="3915">
          <cell r="A3915" t="str">
            <v>HE</v>
          </cell>
          <cell r="B3915">
            <v>200201</v>
          </cell>
          <cell r="C3915">
            <v>3</v>
          </cell>
          <cell r="D3915" t="str">
            <v>R</v>
          </cell>
          <cell r="E3915">
            <v>2.8E-3</v>
          </cell>
        </row>
        <row r="3916">
          <cell r="A3916" t="str">
            <v>HE</v>
          </cell>
          <cell r="B3916">
            <v>200201</v>
          </cell>
          <cell r="C3916">
            <v>4</v>
          </cell>
          <cell r="E3916">
            <v>100</v>
          </cell>
        </row>
        <row r="3917">
          <cell r="A3917" t="str">
            <v>HE</v>
          </cell>
          <cell r="B3917">
            <v>200201</v>
          </cell>
          <cell r="C3917">
            <v>4</v>
          </cell>
          <cell r="D3917" t="str">
            <v>0</v>
          </cell>
          <cell r="E3917">
            <v>0</v>
          </cell>
        </row>
        <row r="3918">
          <cell r="A3918" t="str">
            <v>HE</v>
          </cell>
          <cell r="B3918">
            <v>200201</v>
          </cell>
          <cell r="C3918">
            <v>4</v>
          </cell>
          <cell r="D3918" t="str">
            <v>3</v>
          </cell>
          <cell r="E3918">
            <v>1.4747000000000001</v>
          </cell>
        </row>
        <row r="3919">
          <cell r="A3919" t="str">
            <v>HE</v>
          </cell>
          <cell r="B3919">
            <v>200201</v>
          </cell>
          <cell r="C3919">
            <v>4</v>
          </cell>
          <cell r="D3919" t="str">
            <v>6</v>
          </cell>
          <cell r="E3919">
            <v>0.37570000000000003</v>
          </cell>
        </row>
        <row r="3920">
          <cell r="A3920" t="str">
            <v>HE</v>
          </cell>
          <cell r="B3920">
            <v>200201</v>
          </cell>
          <cell r="C3920">
            <v>4</v>
          </cell>
          <cell r="D3920" t="str">
            <v>6+</v>
          </cell>
          <cell r="E3920">
            <v>0.89100000000000001</v>
          </cell>
        </row>
        <row r="3921">
          <cell r="A3921" t="str">
            <v>HE</v>
          </cell>
          <cell r="B3921">
            <v>200201</v>
          </cell>
          <cell r="C3921">
            <v>4</v>
          </cell>
          <cell r="D3921" t="str">
            <v>9</v>
          </cell>
          <cell r="E3921">
            <v>0.14550000000000002</v>
          </cell>
        </row>
        <row r="3922">
          <cell r="A3922" t="str">
            <v>HE</v>
          </cell>
          <cell r="B3922">
            <v>200201</v>
          </cell>
          <cell r="C3922">
            <v>4</v>
          </cell>
          <cell r="D3922" t="str">
            <v>C</v>
          </cell>
          <cell r="E3922">
            <v>97.633900000000011</v>
          </cell>
        </row>
        <row r="3923">
          <cell r="A3923" t="str">
            <v>HE</v>
          </cell>
          <cell r="B3923">
            <v>200201</v>
          </cell>
          <cell r="C3923">
            <v>4</v>
          </cell>
          <cell r="D3923" t="str">
            <v>F</v>
          </cell>
          <cell r="E3923">
            <v>0.36549999999999999</v>
          </cell>
        </row>
        <row r="3924">
          <cell r="A3924" t="str">
            <v>HE</v>
          </cell>
          <cell r="B3924">
            <v>200201</v>
          </cell>
          <cell r="C3924">
            <v>4</v>
          </cell>
          <cell r="D3924" t="str">
            <v>R</v>
          </cell>
          <cell r="E3924">
            <v>4.8000000000000004E-3</v>
          </cell>
        </row>
        <row r="3925">
          <cell r="A3925" t="str">
            <v>HE</v>
          </cell>
          <cell r="B3925">
            <v>200201</v>
          </cell>
          <cell r="C3925">
            <v>5</v>
          </cell>
          <cell r="E3925">
            <v>100</v>
          </cell>
        </row>
        <row r="3926">
          <cell r="A3926" t="str">
            <v>HE</v>
          </cell>
          <cell r="B3926">
            <v>200201</v>
          </cell>
          <cell r="C3926">
            <v>5</v>
          </cell>
          <cell r="D3926" t="str">
            <v>0</v>
          </cell>
          <cell r="E3926">
            <v>0</v>
          </cell>
        </row>
        <row r="3927">
          <cell r="A3927" t="str">
            <v>HE</v>
          </cell>
          <cell r="B3927">
            <v>200201</v>
          </cell>
          <cell r="C3927">
            <v>5</v>
          </cell>
          <cell r="D3927" t="str">
            <v>3</v>
          </cell>
          <cell r="E3927">
            <v>1.7189000000000001</v>
          </cell>
        </row>
        <row r="3928">
          <cell r="A3928" t="str">
            <v>HE</v>
          </cell>
          <cell r="B3928">
            <v>200201</v>
          </cell>
          <cell r="C3928">
            <v>5</v>
          </cell>
          <cell r="D3928" t="str">
            <v>6</v>
          </cell>
          <cell r="E3928">
            <v>0.50960000000000005</v>
          </cell>
        </row>
        <row r="3929">
          <cell r="A3929" t="str">
            <v>HE</v>
          </cell>
          <cell r="B3929">
            <v>200201</v>
          </cell>
          <cell r="C3929">
            <v>5</v>
          </cell>
          <cell r="D3929" t="str">
            <v>6+</v>
          </cell>
          <cell r="E3929">
            <v>1.5</v>
          </cell>
        </row>
        <row r="3930">
          <cell r="A3930" t="str">
            <v>HE</v>
          </cell>
          <cell r="B3930">
            <v>200201</v>
          </cell>
          <cell r="C3930">
            <v>5</v>
          </cell>
          <cell r="D3930" t="str">
            <v>9</v>
          </cell>
          <cell r="E3930">
            <v>0.39419999999999999</v>
          </cell>
        </row>
        <row r="3931">
          <cell r="A3931" t="str">
            <v>HE</v>
          </cell>
          <cell r="B3931">
            <v>200201</v>
          </cell>
          <cell r="C3931">
            <v>5</v>
          </cell>
          <cell r="D3931" t="str">
            <v>C</v>
          </cell>
          <cell r="E3931">
            <v>96.781000000000006</v>
          </cell>
        </row>
        <row r="3932">
          <cell r="A3932" t="str">
            <v>HE</v>
          </cell>
          <cell r="B3932">
            <v>200201</v>
          </cell>
          <cell r="C3932">
            <v>5</v>
          </cell>
          <cell r="D3932" t="str">
            <v>F</v>
          </cell>
          <cell r="E3932">
            <v>0.58090000000000008</v>
          </cell>
        </row>
        <row r="3933">
          <cell r="A3933" t="str">
            <v>HE</v>
          </cell>
          <cell r="B3933">
            <v>200201</v>
          </cell>
          <cell r="C3933">
            <v>5</v>
          </cell>
          <cell r="D3933" t="str">
            <v>R</v>
          </cell>
          <cell r="E3933">
            <v>1.54E-2</v>
          </cell>
        </row>
        <row r="3934">
          <cell r="A3934" t="str">
            <v>HE</v>
          </cell>
          <cell r="B3934">
            <v>200201</v>
          </cell>
          <cell r="C3934">
            <v>6</v>
          </cell>
          <cell r="E3934">
            <v>100</v>
          </cell>
        </row>
        <row r="3935">
          <cell r="A3935" t="str">
            <v>HE</v>
          </cell>
          <cell r="B3935">
            <v>200201</v>
          </cell>
          <cell r="C3935">
            <v>6</v>
          </cell>
          <cell r="D3935" t="str">
            <v>0</v>
          </cell>
          <cell r="E3935">
            <v>0</v>
          </cell>
        </row>
        <row r="3936">
          <cell r="A3936" t="str">
            <v>HE</v>
          </cell>
          <cell r="B3936">
            <v>200201</v>
          </cell>
          <cell r="C3936">
            <v>6</v>
          </cell>
          <cell r="D3936" t="str">
            <v>3</v>
          </cell>
          <cell r="E3936">
            <v>1.9512</v>
          </cell>
        </row>
        <row r="3937">
          <cell r="A3937" t="str">
            <v>HE</v>
          </cell>
          <cell r="B3937">
            <v>200201</v>
          </cell>
          <cell r="C3937">
            <v>6</v>
          </cell>
          <cell r="D3937" t="str">
            <v>6</v>
          </cell>
          <cell r="E3937">
            <v>0.66139999999999999</v>
          </cell>
        </row>
        <row r="3938">
          <cell r="A3938" t="str">
            <v>HE</v>
          </cell>
          <cell r="B3938">
            <v>200201</v>
          </cell>
          <cell r="C3938">
            <v>6</v>
          </cell>
          <cell r="D3938" t="str">
            <v>6+</v>
          </cell>
          <cell r="E3938">
            <v>2.1880000000000002</v>
          </cell>
        </row>
        <row r="3939">
          <cell r="A3939" t="str">
            <v>HE</v>
          </cell>
          <cell r="B3939">
            <v>200201</v>
          </cell>
          <cell r="C3939">
            <v>6</v>
          </cell>
          <cell r="D3939" t="str">
            <v>9</v>
          </cell>
          <cell r="E3939">
            <v>0.60010000000000008</v>
          </cell>
        </row>
        <row r="3940">
          <cell r="A3940" t="str">
            <v>HE</v>
          </cell>
          <cell r="B3940">
            <v>200201</v>
          </cell>
          <cell r="C3940">
            <v>6</v>
          </cell>
          <cell r="D3940" t="str">
            <v>C</v>
          </cell>
          <cell r="E3940">
            <v>95.860399999999998</v>
          </cell>
        </row>
        <row r="3941">
          <cell r="A3941" t="str">
            <v>HE</v>
          </cell>
          <cell r="B3941">
            <v>200201</v>
          </cell>
          <cell r="C3941">
            <v>6</v>
          </cell>
          <cell r="D3941" t="str">
            <v>F</v>
          </cell>
          <cell r="E3941">
            <v>0.90050000000000008</v>
          </cell>
        </row>
        <row r="3942">
          <cell r="A3942" t="str">
            <v>HE</v>
          </cell>
          <cell r="B3942">
            <v>200201</v>
          </cell>
          <cell r="C3942">
            <v>6</v>
          </cell>
          <cell r="D3942" t="str">
            <v>R</v>
          </cell>
          <cell r="E3942">
            <v>2.64E-2</v>
          </cell>
        </row>
        <row r="3943">
          <cell r="A3943" t="str">
            <v>HE</v>
          </cell>
          <cell r="B3943">
            <v>200201</v>
          </cell>
          <cell r="C3943">
            <v>7</v>
          </cell>
          <cell r="E3943">
            <v>100</v>
          </cell>
        </row>
        <row r="3944">
          <cell r="A3944" t="str">
            <v>HE</v>
          </cell>
          <cell r="B3944">
            <v>200201</v>
          </cell>
          <cell r="C3944">
            <v>7</v>
          </cell>
          <cell r="D3944" t="str">
            <v>0</v>
          </cell>
          <cell r="E3944">
            <v>0</v>
          </cell>
        </row>
        <row r="3945">
          <cell r="A3945" t="str">
            <v>HE</v>
          </cell>
          <cell r="B3945">
            <v>200201</v>
          </cell>
          <cell r="C3945">
            <v>7</v>
          </cell>
          <cell r="D3945" t="str">
            <v>3</v>
          </cell>
          <cell r="E3945">
            <v>1.9149</v>
          </cell>
        </row>
        <row r="3946">
          <cell r="A3946" t="str">
            <v>HE</v>
          </cell>
          <cell r="B3946">
            <v>200201</v>
          </cell>
          <cell r="C3946">
            <v>7</v>
          </cell>
          <cell r="D3946" t="str">
            <v>6</v>
          </cell>
          <cell r="E3946">
            <v>0.62460000000000004</v>
          </cell>
        </row>
        <row r="3947">
          <cell r="A3947" t="str">
            <v>HE</v>
          </cell>
          <cell r="B3947">
            <v>200201</v>
          </cell>
          <cell r="C3947">
            <v>7</v>
          </cell>
          <cell r="D3947" t="str">
            <v>6+</v>
          </cell>
          <cell r="E3947">
            <v>2.6230000000000002</v>
          </cell>
        </row>
        <row r="3948">
          <cell r="A3948" t="str">
            <v>HE</v>
          </cell>
          <cell r="B3948">
            <v>200201</v>
          </cell>
          <cell r="C3948">
            <v>7</v>
          </cell>
          <cell r="D3948" t="str">
            <v>9</v>
          </cell>
          <cell r="E3948">
            <v>0.755</v>
          </cell>
        </row>
        <row r="3949">
          <cell r="A3949" t="str">
            <v>HE</v>
          </cell>
          <cell r="B3949">
            <v>200201</v>
          </cell>
          <cell r="C3949">
            <v>7</v>
          </cell>
          <cell r="D3949" t="str">
            <v>C</v>
          </cell>
          <cell r="E3949">
            <v>95.461800000000011</v>
          </cell>
        </row>
        <row r="3950">
          <cell r="A3950" t="str">
            <v>HE</v>
          </cell>
          <cell r="B3950">
            <v>200201</v>
          </cell>
          <cell r="C3950">
            <v>7</v>
          </cell>
          <cell r="D3950" t="str">
            <v>F</v>
          </cell>
          <cell r="E3950">
            <v>1.1933</v>
          </cell>
        </row>
        <row r="3951">
          <cell r="A3951" t="str">
            <v>HE</v>
          </cell>
          <cell r="B3951">
            <v>200201</v>
          </cell>
          <cell r="C3951">
            <v>7</v>
          </cell>
          <cell r="D3951" t="str">
            <v>R</v>
          </cell>
          <cell r="E3951">
            <v>5.0500000000000003E-2</v>
          </cell>
        </row>
        <row r="3952">
          <cell r="A3952" t="str">
            <v>HE</v>
          </cell>
          <cell r="B3952">
            <v>200201</v>
          </cell>
          <cell r="C3952">
            <v>8</v>
          </cell>
          <cell r="E3952">
            <v>100</v>
          </cell>
        </row>
        <row r="3953">
          <cell r="A3953" t="str">
            <v>HE</v>
          </cell>
          <cell r="B3953">
            <v>200201</v>
          </cell>
          <cell r="C3953">
            <v>8</v>
          </cell>
          <cell r="D3953" t="str">
            <v>0</v>
          </cell>
          <cell r="E3953">
            <v>0</v>
          </cell>
        </row>
        <row r="3954">
          <cell r="A3954" t="str">
            <v>HE</v>
          </cell>
          <cell r="B3954">
            <v>200201</v>
          </cell>
          <cell r="C3954">
            <v>8</v>
          </cell>
          <cell r="D3954" t="str">
            <v>3</v>
          </cell>
          <cell r="E3954">
            <v>2.1930000000000001</v>
          </cell>
        </row>
        <row r="3955">
          <cell r="A3955" t="str">
            <v>HE</v>
          </cell>
          <cell r="B3955">
            <v>200201</v>
          </cell>
          <cell r="C3955">
            <v>8</v>
          </cell>
          <cell r="D3955" t="str">
            <v>6</v>
          </cell>
          <cell r="E3955">
            <v>0.55000000000000004</v>
          </cell>
        </row>
        <row r="3956">
          <cell r="A3956" t="str">
            <v>HE</v>
          </cell>
          <cell r="B3956">
            <v>200201</v>
          </cell>
          <cell r="C3956">
            <v>8</v>
          </cell>
          <cell r="D3956" t="str">
            <v>6+</v>
          </cell>
          <cell r="E3956">
            <v>3.1549999999999998</v>
          </cell>
        </row>
        <row r="3957">
          <cell r="A3957" t="str">
            <v>HE</v>
          </cell>
          <cell r="B3957">
            <v>200201</v>
          </cell>
          <cell r="C3957">
            <v>8</v>
          </cell>
          <cell r="D3957" t="str">
            <v>9</v>
          </cell>
          <cell r="E3957">
            <v>0.74790000000000001</v>
          </cell>
        </row>
        <row r="3958">
          <cell r="A3958" t="str">
            <v>HE</v>
          </cell>
          <cell r="B3958">
            <v>200201</v>
          </cell>
          <cell r="C3958">
            <v>8</v>
          </cell>
          <cell r="D3958" t="str">
            <v>C</v>
          </cell>
          <cell r="E3958">
            <v>94.652300000000011</v>
          </cell>
        </row>
        <row r="3959">
          <cell r="A3959" t="str">
            <v>HE</v>
          </cell>
          <cell r="B3959">
            <v>200201</v>
          </cell>
          <cell r="C3959">
            <v>8</v>
          </cell>
          <cell r="D3959" t="str">
            <v>F</v>
          </cell>
          <cell r="E3959">
            <v>1.7729000000000001</v>
          </cell>
        </row>
        <row r="3960">
          <cell r="A3960" t="str">
            <v>HE</v>
          </cell>
          <cell r="B3960">
            <v>200201</v>
          </cell>
          <cell r="C3960">
            <v>8</v>
          </cell>
          <cell r="D3960" t="str">
            <v>R</v>
          </cell>
          <cell r="E3960">
            <v>8.3900000000000002E-2</v>
          </cell>
        </row>
        <row r="3961">
          <cell r="A3961" t="str">
            <v>HE</v>
          </cell>
          <cell r="B3961">
            <v>200201</v>
          </cell>
          <cell r="C3961">
            <v>9</v>
          </cell>
          <cell r="E3961">
            <v>100</v>
          </cell>
        </row>
        <row r="3962">
          <cell r="A3962" t="str">
            <v>HE</v>
          </cell>
          <cell r="B3962">
            <v>200201</v>
          </cell>
          <cell r="C3962">
            <v>9</v>
          </cell>
          <cell r="D3962" t="str">
            <v>0</v>
          </cell>
          <cell r="E3962">
            <v>0</v>
          </cell>
        </row>
        <row r="3963">
          <cell r="A3963" t="str">
            <v>HE</v>
          </cell>
          <cell r="B3963">
            <v>200201</v>
          </cell>
          <cell r="C3963">
            <v>9</v>
          </cell>
          <cell r="D3963" t="str">
            <v>3</v>
          </cell>
          <cell r="E3963">
            <v>1.7202000000000002</v>
          </cell>
        </row>
        <row r="3964">
          <cell r="A3964" t="str">
            <v>HE</v>
          </cell>
          <cell r="B3964">
            <v>200201</v>
          </cell>
          <cell r="C3964">
            <v>9</v>
          </cell>
          <cell r="D3964" t="str">
            <v>6</v>
          </cell>
          <cell r="E3964">
            <v>0.47860000000000003</v>
          </cell>
        </row>
        <row r="3965">
          <cell r="A3965" t="str">
            <v>HE</v>
          </cell>
          <cell r="B3965">
            <v>200201</v>
          </cell>
          <cell r="C3965">
            <v>9</v>
          </cell>
          <cell r="D3965" t="str">
            <v>6+</v>
          </cell>
          <cell r="E3965">
            <v>3.3359999999999999</v>
          </cell>
        </row>
        <row r="3966">
          <cell r="A3966" t="str">
            <v>HE</v>
          </cell>
          <cell r="B3966">
            <v>200201</v>
          </cell>
          <cell r="C3966">
            <v>9</v>
          </cell>
          <cell r="D3966" t="str">
            <v>9</v>
          </cell>
          <cell r="E3966">
            <v>0.6472</v>
          </cell>
        </row>
        <row r="3967">
          <cell r="A3967" t="str">
            <v>HE</v>
          </cell>
          <cell r="B3967">
            <v>200201</v>
          </cell>
          <cell r="C3967">
            <v>9</v>
          </cell>
          <cell r="D3967" t="str">
            <v>C</v>
          </cell>
          <cell r="E3967">
            <v>94.943600000000004</v>
          </cell>
        </row>
        <row r="3968">
          <cell r="A3968" t="str">
            <v>HE</v>
          </cell>
          <cell r="B3968">
            <v>200201</v>
          </cell>
          <cell r="C3968">
            <v>9</v>
          </cell>
          <cell r="D3968" t="str">
            <v>F</v>
          </cell>
          <cell r="E3968">
            <v>2.0594999999999999</v>
          </cell>
        </row>
        <row r="3969">
          <cell r="A3969" t="str">
            <v>HE</v>
          </cell>
          <cell r="B3969">
            <v>200201</v>
          </cell>
          <cell r="C3969">
            <v>9</v>
          </cell>
          <cell r="D3969" t="str">
            <v>R</v>
          </cell>
          <cell r="E3969">
            <v>0.15090000000000001</v>
          </cell>
        </row>
        <row r="3970">
          <cell r="A3970" t="str">
            <v>HE</v>
          </cell>
          <cell r="B3970">
            <v>200201</v>
          </cell>
          <cell r="C3970">
            <v>10</v>
          </cell>
          <cell r="E3970">
            <v>100</v>
          </cell>
        </row>
        <row r="3971">
          <cell r="A3971" t="str">
            <v>HE</v>
          </cell>
          <cell r="B3971">
            <v>200201</v>
          </cell>
          <cell r="C3971">
            <v>10</v>
          </cell>
          <cell r="D3971" t="str">
            <v>0</v>
          </cell>
          <cell r="E3971">
            <v>0</v>
          </cell>
        </row>
        <row r="3972">
          <cell r="A3972" t="str">
            <v>HE</v>
          </cell>
          <cell r="B3972">
            <v>200201</v>
          </cell>
          <cell r="C3972">
            <v>10</v>
          </cell>
          <cell r="D3972" t="str">
            <v>3</v>
          </cell>
          <cell r="E3972">
            <v>2.7515000000000001</v>
          </cell>
        </row>
        <row r="3973">
          <cell r="A3973" t="str">
            <v>HE</v>
          </cell>
          <cell r="B3973">
            <v>200201</v>
          </cell>
          <cell r="C3973">
            <v>10</v>
          </cell>
          <cell r="D3973" t="str">
            <v>6</v>
          </cell>
          <cell r="E3973">
            <v>0.54920000000000002</v>
          </cell>
        </row>
        <row r="3974">
          <cell r="A3974" t="str">
            <v>HE</v>
          </cell>
          <cell r="B3974">
            <v>200201</v>
          </cell>
          <cell r="C3974">
            <v>10</v>
          </cell>
          <cell r="D3974" t="str">
            <v>6+</v>
          </cell>
          <cell r="E3974">
            <v>4.0110000000000001</v>
          </cell>
        </row>
        <row r="3975">
          <cell r="A3975" t="str">
            <v>HE</v>
          </cell>
          <cell r="B3975">
            <v>200201</v>
          </cell>
          <cell r="C3975">
            <v>10</v>
          </cell>
          <cell r="D3975" t="str">
            <v>9</v>
          </cell>
          <cell r="E3975">
            <v>0.82080000000000009</v>
          </cell>
        </row>
        <row r="3976">
          <cell r="A3976" t="str">
            <v>HE</v>
          </cell>
          <cell r="B3976">
            <v>200201</v>
          </cell>
          <cell r="C3976">
            <v>10</v>
          </cell>
          <cell r="D3976" t="str">
            <v>C</v>
          </cell>
          <cell r="E3976">
            <v>93.237499999999997</v>
          </cell>
        </row>
        <row r="3977">
          <cell r="A3977" t="str">
            <v>HE</v>
          </cell>
          <cell r="B3977">
            <v>200201</v>
          </cell>
          <cell r="C3977">
            <v>10</v>
          </cell>
          <cell r="D3977" t="str">
            <v>F</v>
          </cell>
          <cell r="E3977">
            <v>2.3524000000000003</v>
          </cell>
        </row>
        <row r="3978">
          <cell r="A3978" t="str">
            <v>HE</v>
          </cell>
          <cell r="B3978">
            <v>200201</v>
          </cell>
          <cell r="C3978">
            <v>10</v>
          </cell>
          <cell r="D3978" t="str">
            <v>R</v>
          </cell>
          <cell r="E3978">
            <v>0.28850000000000003</v>
          </cell>
        </row>
        <row r="3979">
          <cell r="A3979" t="str">
            <v>HE</v>
          </cell>
          <cell r="B3979">
            <v>200201</v>
          </cell>
          <cell r="C3979">
            <v>11</v>
          </cell>
          <cell r="E3979">
            <v>100</v>
          </cell>
        </row>
        <row r="3980">
          <cell r="A3980" t="str">
            <v>HE</v>
          </cell>
          <cell r="B3980">
            <v>200201</v>
          </cell>
          <cell r="C3980">
            <v>11</v>
          </cell>
          <cell r="D3980" t="str">
            <v>0</v>
          </cell>
          <cell r="E3980">
            <v>0</v>
          </cell>
        </row>
        <row r="3981">
          <cell r="A3981" t="str">
            <v>HE</v>
          </cell>
          <cell r="B3981">
            <v>200201</v>
          </cell>
          <cell r="C3981">
            <v>11</v>
          </cell>
          <cell r="D3981" t="str">
            <v>3</v>
          </cell>
          <cell r="E3981">
            <v>3.0731000000000002</v>
          </cell>
        </row>
        <row r="3982">
          <cell r="A3982" t="str">
            <v>HE</v>
          </cell>
          <cell r="B3982">
            <v>200201</v>
          </cell>
          <cell r="C3982">
            <v>11</v>
          </cell>
          <cell r="D3982" t="str">
            <v>6</v>
          </cell>
          <cell r="E3982">
            <v>1.0587</v>
          </cell>
        </row>
        <row r="3983">
          <cell r="A3983" t="str">
            <v>HE</v>
          </cell>
          <cell r="B3983">
            <v>200201</v>
          </cell>
          <cell r="C3983">
            <v>11</v>
          </cell>
          <cell r="D3983" t="str">
            <v>6+</v>
          </cell>
          <cell r="E3983">
            <v>3.7309999999999999</v>
          </cell>
        </row>
        <row r="3984">
          <cell r="A3984" t="str">
            <v>HE</v>
          </cell>
          <cell r="B3984">
            <v>200201</v>
          </cell>
          <cell r="C3984">
            <v>11</v>
          </cell>
          <cell r="D3984" t="str">
            <v>9</v>
          </cell>
          <cell r="E3984">
            <v>0.87070000000000003</v>
          </cell>
        </row>
        <row r="3985">
          <cell r="A3985" t="str">
            <v>HE</v>
          </cell>
          <cell r="B3985">
            <v>200201</v>
          </cell>
          <cell r="C3985">
            <v>11</v>
          </cell>
          <cell r="D3985" t="str">
            <v>C</v>
          </cell>
          <cell r="E3985">
            <v>93.195800000000006</v>
          </cell>
        </row>
        <row r="3986">
          <cell r="A3986" t="str">
            <v>HE</v>
          </cell>
          <cell r="B3986">
            <v>200201</v>
          </cell>
          <cell r="C3986">
            <v>11</v>
          </cell>
          <cell r="D3986" t="str">
            <v>F</v>
          </cell>
          <cell r="E3986">
            <v>1.4522000000000002</v>
          </cell>
        </row>
        <row r="3987">
          <cell r="A3987" t="str">
            <v>HE</v>
          </cell>
          <cell r="B3987">
            <v>200201</v>
          </cell>
          <cell r="C3987">
            <v>11</v>
          </cell>
          <cell r="D3987" t="str">
            <v>R</v>
          </cell>
          <cell r="E3987">
            <v>0.34950000000000003</v>
          </cell>
        </row>
        <row r="3988">
          <cell r="A3988" t="str">
            <v>HE</v>
          </cell>
          <cell r="B3988">
            <v>200202</v>
          </cell>
          <cell r="C3988">
            <v>-5</v>
          </cell>
          <cell r="E3988">
            <v>100</v>
          </cell>
        </row>
        <row r="3989">
          <cell r="A3989" t="str">
            <v>HE</v>
          </cell>
          <cell r="B3989">
            <v>200202</v>
          </cell>
          <cell r="C3989">
            <v>-5</v>
          </cell>
          <cell r="D3989" t="str">
            <v>0</v>
          </cell>
          <cell r="E3989">
            <v>0</v>
          </cell>
        </row>
        <row r="3990">
          <cell r="A3990" t="str">
            <v>HE</v>
          </cell>
          <cell r="B3990">
            <v>200202</v>
          </cell>
          <cell r="C3990">
            <v>-5</v>
          </cell>
          <cell r="D3990" t="str">
            <v>C</v>
          </cell>
          <cell r="E3990">
            <v>100</v>
          </cell>
        </row>
        <row r="3991">
          <cell r="A3991" t="str">
            <v>HE</v>
          </cell>
          <cell r="B3991">
            <v>200202</v>
          </cell>
          <cell r="C3991">
            <v>-4</v>
          </cell>
          <cell r="E3991">
            <v>100</v>
          </cell>
        </row>
        <row r="3992">
          <cell r="A3992" t="str">
            <v>HE</v>
          </cell>
          <cell r="B3992">
            <v>200202</v>
          </cell>
          <cell r="C3992">
            <v>-4</v>
          </cell>
          <cell r="D3992" t="str">
            <v>0</v>
          </cell>
          <cell r="E3992">
            <v>0</v>
          </cell>
        </row>
        <row r="3993">
          <cell r="A3993" t="str">
            <v>HE</v>
          </cell>
          <cell r="B3993">
            <v>200202</v>
          </cell>
          <cell r="C3993">
            <v>-4</v>
          </cell>
          <cell r="D3993" t="str">
            <v>3</v>
          </cell>
          <cell r="E3993">
            <v>5.8100000000000006E-2</v>
          </cell>
        </row>
        <row r="3994">
          <cell r="A3994" t="str">
            <v>HE</v>
          </cell>
          <cell r="B3994">
            <v>200202</v>
          </cell>
          <cell r="C3994">
            <v>-4</v>
          </cell>
          <cell r="D3994" t="str">
            <v>6+</v>
          </cell>
          <cell r="E3994">
            <v>0.17299999999999999</v>
          </cell>
        </row>
        <row r="3995">
          <cell r="A3995" t="str">
            <v>HE</v>
          </cell>
          <cell r="B3995">
            <v>200202</v>
          </cell>
          <cell r="C3995">
            <v>-4</v>
          </cell>
          <cell r="D3995" t="str">
            <v>C</v>
          </cell>
          <cell r="E3995">
            <v>99.768900000000002</v>
          </cell>
        </row>
        <row r="3996">
          <cell r="A3996" t="str">
            <v>HE</v>
          </cell>
          <cell r="B3996">
            <v>200202</v>
          </cell>
          <cell r="C3996">
            <v>-4</v>
          </cell>
          <cell r="D3996" t="str">
            <v>F</v>
          </cell>
          <cell r="E3996">
            <v>0.17300000000000001</v>
          </cell>
        </row>
        <row r="3997">
          <cell r="A3997" t="str">
            <v>HE</v>
          </cell>
          <cell r="B3997">
            <v>200202</v>
          </cell>
          <cell r="C3997">
            <v>-3</v>
          </cell>
          <cell r="E3997">
            <v>100</v>
          </cell>
        </row>
        <row r="3998">
          <cell r="A3998" t="str">
            <v>HE</v>
          </cell>
          <cell r="B3998">
            <v>200202</v>
          </cell>
          <cell r="C3998">
            <v>-3</v>
          </cell>
          <cell r="D3998" t="str">
            <v>0</v>
          </cell>
          <cell r="E3998">
            <v>0</v>
          </cell>
        </row>
        <row r="3999">
          <cell r="A3999" t="str">
            <v>HE</v>
          </cell>
          <cell r="B3999">
            <v>200202</v>
          </cell>
          <cell r="C3999">
            <v>-3</v>
          </cell>
          <cell r="D3999" t="str">
            <v>3</v>
          </cell>
          <cell r="E3999">
            <v>0.26069999999999999</v>
          </cell>
        </row>
        <row r="4000">
          <cell r="A4000" t="str">
            <v>HE</v>
          </cell>
          <cell r="B4000">
            <v>200202</v>
          </cell>
          <cell r="C4000">
            <v>-3</v>
          </cell>
          <cell r="D4000" t="str">
            <v>6+</v>
          </cell>
          <cell r="E4000">
            <v>0.28000000000000003</v>
          </cell>
        </row>
        <row r="4001">
          <cell r="A4001" t="str">
            <v>HE</v>
          </cell>
          <cell r="B4001">
            <v>200202</v>
          </cell>
          <cell r="C4001">
            <v>-3</v>
          </cell>
          <cell r="D4001" t="str">
            <v>C</v>
          </cell>
          <cell r="E4001">
            <v>99.459600000000009</v>
          </cell>
        </row>
        <row r="4002">
          <cell r="A4002" t="str">
            <v>HE</v>
          </cell>
          <cell r="B4002">
            <v>200202</v>
          </cell>
          <cell r="C4002">
            <v>-3</v>
          </cell>
          <cell r="D4002" t="str">
            <v>F</v>
          </cell>
          <cell r="E4002">
            <v>0.27960000000000002</v>
          </cell>
        </row>
        <row r="4003">
          <cell r="A4003" t="str">
            <v>HE</v>
          </cell>
          <cell r="B4003">
            <v>200202</v>
          </cell>
          <cell r="C4003">
            <v>-2</v>
          </cell>
          <cell r="E4003">
            <v>100</v>
          </cell>
        </row>
        <row r="4004">
          <cell r="A4004" t="str">
            <v>HE</v>
          </cell>
          <cell r="B4004">
            <v>200202</v>
          </cell>
          <cell r="C4004">
            <v>-2</v>
          </cell>
          <cell r="D4004" t="str">
            <v>0</v>
          </cell>
          <cell r="E4004">
            <v>0</v>
          </cell>
        </row>
        <row r="4005">
          <cell r="A4005" t="str">
            <v>HE</v>
          </cell>
          <cell r="B4005">
            <v>200202</v>
          </cell>
          <cell r="C4005">
            <v>-2</v>
          </cell>
          <cell r="D4005" t="str">
            <v>3</v>
          </cell>
          <cell r="E4005">
            <v>1.0749</v>
          </cell>
        </row>
        <row r="4006">
          <cell r="A4006" t="str">
            <v>HE</v>
          </cell>
          <cell r="B4006">
            <v>200202</v>
          </cell>
          <cell r="C4006">
            <v>-2</v>
          </cell>
          <cell r="D4006" t="str">
            <v>6</v>
          </cell>
          <cell r="E4006">
            <v>3.78E-2</v>
          </cell>
        </row>
        <row r="4007">
          <cell r="A4007" t="str">
            <v>HE</v>
          </cell>
          <cell r="B4007">
            <v>200202</v>
          </cell>
          <cell r="C4007">
            <v>-2</v>
          </cell>
          <cell r="D4007" t="str">
            <v>6+</v>
          </cell>
          <cell r="E4007">
            <v>0.45900000000000002</v>
          </cell>
        </row>
        <row r="4008">
          <cell r="A4008" t="str">
            <v>HE</v>
          </cell>
          <cell r="B4008">
            <v>200202</v>
          </cell>
          <cell r="C4008">
            <v>-2</v>
          </cell>
          <cell r="D4008" t="str">
            <v>C</v>
          </cell>
          <cell r="E4008">
            <v>98.466400000000007</v>
          </cell>
        </row>
        <row r="4009">
          <cell r="A4009" t="str">
            <v>HE</v>
          </cell>
          <cell r="B4009">
            <v>200202</v>
          </cell>
          <cell r="C4009">
            <v>-2</v>
          </cell>
          <cell r="D4009" t="str">
            <v>F</v>
          </cell>
          <cell r="E4009">
            <v>0.4209</v>
          </cell>
        </row>
        <row r="4010">
          <cell r="A4010" t="str">
            <v>HE</v>
          </cell>
          <cell r="B4010">
            <v>200202</v>
          </cell>
          <cell r="C4010">
            <v>-1</v>
          </cell>
          <cell r="E4010">
            <v>100</v>
          </cell>
        </row>
        <row r="4011">
          <cell r="A4011" t="str">
            <v>HE</v>
          </cell>
          <cell r="B4011">
            <v>200202</v>
          </cell>
          <cell r="C4011">
            <v>-1</v>
          </cell>
          <cell r="D4011" t="str">
            <v>0</v>
          </cell>
          <cell r="E4011">
            <v>0</v>
          </cell>
        </row>
        <row r="4012">
          <cell r="A4012" t="str">
            <v>HE</v>
          </cell>
          <cell r="B4012">
            <v>200202</v>
          </cell>
          <cell r="C4012">
            <v>-1</v>
          </cell>
          <cell r="D4012" t="str">
            <v>3</v>
          </cell>
          <cell r="E4012">
            <v>1.1011</v>
          </cell>
        </row>
        <row r="4013">
          <cell r="A4013" t="str">
            <v>HE</v>
          </cell>
          <cell r="B4013">
            <v>200202</v>
          </cell>
          <cell r="C4013">
            <v>-1</v>
          </cell>
          <cell r="D4013" t="str">
            <v>6</v>
          </cell>
          <cell r="E4013">
            <v>0.27279999999999999</v>
          </cell>
        </row>
        <row r="4014">
          <cell r="A4014" t="str">
            <v>HE</v>
          </cell>
          <cell r="B4014">
            <v>200202</v>
          </cell>
          <cell r="C4014">
            <v>-1</v>
          </cell>
          <cell r="D4014" t="str">
            <v>6+</v>
          </cell>
          <cell r="E4014">
            <v>0.99299999999999999</v>
          </cell>
        </row>
        <row r="4015">
          <cell r="A4015" t="str">
            <v>HE</v>
          </cell>
          <cell r="B4015">
            <v>200202</v>
          </cell>
          <cell r="C4015">
            <v>-1</v>
          </cell>
          <cell r="D4015" t="str">
            <v>C</v>
          </cell>
          <cell r="E4015">
            <v>97.905799999999999</v>
          </cell>
        </row>
        <row r="4016">
          <cell r="A4016" t="str">
            <v>HE</v>
          </cell>
          <cell r="B4016">
            <v>200202</v>
          </cell>
          <cell r="C4016">
            <v>-1</v>
          </cell>
          <cell r="D4016" t="str">
            <v>F</v>
          </cell>
          <cell r="E4016">
            <v>0.72030000000000005</v>
          </cell>
        </row>
        <row r="4017">
          <cell r="A4017" t="str">
            <v>HE</v>
          </cell>
          <cell r="B4017">
            <v>200202</v>
          </cell>
          <cell r="C4017">
            <v>0</v>
          </cell>
          <cell r="E4017">
            <v>100</v>
          </cell>
        </row>
        <row r="4018">
          <cell r="A4018" t="str">
            <v>HE</v>
          </cell>
          <cell r="B4018">
            <v>200202</v>
          </cell>
          <cell r="C4018">
            <v>0</v>
          </cell>
          <cell r="D4018" t="str">
            <v>0</v>
          </cell>
          <cell r="E4018">
            <v>0</v>
          </cell>
        </row>
        <row r="4019">
          <cell r="A4019" t="str">
            <v>HE</v>
          </cell>
          <cell r="B4019">
            <v>200202</v>
          </cell>
          <cell r="C4019">
            <v>0</v>
          </cell>
          <cell r="D4019" t="str">
            <v>3</v>
          </cell>
          <cell r="E4019">
            <v>0.4904</v>
          </cell>
        </row>
        <row r="4020">
          <cell r="A4020" t="str">
            <v>HE</v>
          </cell>
          <cell r="B4020">
            <v>200202</v>
          </cell>
          <cell r="C4020">
            <v>0</v>
          </cell>
          <cell r="D4020" t="str">
            <v>6</v>
          </cell>
          <cell r="E4020">
            <v>7.7300000000000008E-2</v>
          </cell>
        </row>
        <row r="4021">
          <cell r="A4021" t="str">
            <v>HE</v>
          </cell>
          <cell r="B4021">
            <v>200202</v>
          </cell>
          <cell r="C4021">
            <v>0</v>
          </cell>
          <cell r="D4021" t="str">
            <v>6+</v>
          </cell>
          <cell r="E4021">
            <v>0.58599999999999997</v>
          </cell>
        </row>
        <row r="4022">
          <cell r="A4022" t="str">
            <v>HE</v>
          </cell>
          <cell r="B4022">
            <v>200202</v>
          </cell>
          <cell r="C4022">
            <v>0</v>
          </cell>
          <cell r="D4022" t="str">
            <v>9</v>
          </cell>
          <cell r="E4022">
            <v>4.9800000000000004E-2</v>
          </cell>
        </row>
        <row r="4023">
          <cell r="A4023" t="str">
            <v>HE</v>
          </cell>
          <cell r="B4023">
            <v>200202</v>
          </cell>
          <cell r="C4023">
            <v>0</v>
          </cell>
          <cell r="D4023" t="str">
            <v>C</v>
          </cell>
          <cell r="E4023">
            <v>98.923900000000003</v>
          </cell>
        </row>
        <row r="4024">
          <cell r="A4024" t="str">
            <v>HE</v>
          </cell>
          <cell r="B4024">
            <v>200202</v>
          </cell>
          <cell r="C4024">
            <v>0</v>
          </cell>
          <cell r="D4024" t="str">
            <v>F</v>
          </cell>
          <cell r="E4024">
            <v>0.45850000000000002</v>
          </cell>
        </row>
        <row r="4025">
          <cell r="A4025" t="str">
            <v>HE</v>
          </cell>
          <cell r="B4025">
            <v>200202</v>
          </cell>
          <cell r="C4025">
            <v>1</v>
          </cell>
          <cell r="E4025">
            <v>100</v>
          </cell>
        </row>
        <row r="4026">
          <cell r="A4026" t="str">
            <v>HE</v>
          </cell>
          <cell r="B4026">
            <v>200202</v>
          </cell>
          <cell r="C4026">
            <v>1</v>
          </cell>
          <cell r="D4026" t="str">
            <v>0</v>
          </cell>
          <cell r="E4026">
            <v>0</v>
          </cell>
        </row>
        <row r="4027">
          <cell r="A4027" t="str">
            <v>HE</v>
          </cell>
          <cell r="B4027">
            <v>200202</v>
          </cell>
          <cell r="C4027">
            <v>1</v>
          </cell>
          <cell r="D4027" t="str">
            <v>3</v>
          </cell>
          <cell r="E4027">
            <v>0.53410000000000002</v>
          </cell>
        </row>
        <row r="4028">
          <cell r="A4028" t="str">
            <v>HE</v>
          </cell>
          <cell r="B4028">
            <v>200202</v>
          </cell>
          <cell r="C4028">
            <v>1</v>
          </cell>
          <cell r="D4028" t="str">
            <v>6</v>
          </cell>
          <cell r="E4028">
            <v>6.4399999999999999E-2</v>
          </cell>
        </row>
        <row r="4029">
          <cell r="A4029" t="str">
            <v>HE</v>
          </cell>
          <cell r="B4029">
            <v>200202</v>
          </cell>
          <cell r="C4029">
            <v>1</v>
          </cell>
          <cell r="D4029" t="str">
            <v>6+</v>
          </cell>
          <cell r="E4029">
            <v>0.28199999999999997</v>
          </cell>
        </row>
        <row r="4030">
          <cell r="A4030" t="str">
            <v>HE</v>
          </cell>
          <cell r="B4030">
            <v>200202</v>
          </cell>
          <cell r="C4030">
            <v>1</v>
          </cell>
          <cell r="D4030" t="str">
            <v>9</v>
          </cell>
          <cell r="E4030">
            <v>3.2800000000000003E-2</v>
          </cell>
        </row>
        <row r="4031">
          <cell r="A4031" t="str">
            <v>HE</v>
          </cell>
          <cell r="B4031">
            <v>200202</v>
          </cell>
          <cell r="C4031">
            <v>1</v>
          </cell>
          <cell r="D4031" t="str">
            <v>C</v>
          </cell>
          <cell r="E4031">
            <v>99.184000000000012</v>
          </cell>
        </row>
        <row r="4032">
          <cell r="A4032" t="str">
            <v>HE</v>
          </cell>
          <cell r="B4032">
            <v>200202</v>
          </cell>
          <cell r="C4032">
            <v>1</v>
          </cell>
          <cell r="D4032" t="str">
            <v>F</v>
          </cell>
          <cell r="E4032">
            <v>0.17510000000000001</v>
          </cell>
        </row>
        <row r="4033">
          <cell r="A4033" t="str">
            <v>HE</v>
          </cell>
          <cell r="B4033">
            <v>200202</v>
          </cell>
          <cell r="C4033">
            <v>1</v>
          </cell>
          <cell r="D4033" t="str">
            <v>R</v>
          </cell>
          <cell r="E4033">
            <v>9.4999999999999998E-3</v>
          </cell>
        </row>
        <row r="4034">
          <cell r="A4034" t="str">
            <v>HE</v>
          </cell>
          <cell r="B4034">
            <v>200202</v>
          </cell>
          <cell r="C4034">
            <v>2</v>
          </cell>
          <cell r="E4034">
            <v>100</v>
          </cell>
        </row>
        <row r="4035">
          <cell r="A4035" t="str">
            <v>HE</v>
          </cell>
          <cell r="B4035">
            <v>200202</v>
          </cell>
          <cell r="C4035">
            <v>2</v>
          </cell>
          <cell r="D4035" t="str">
            <v>0</v>
          </cell>
          <cell r="E4035">
            <v>0</v>
          </cell>
        </row>
        <row r="4036">
          <cell r="A4036" t="str">
            <v>HE</v>
          </cell>
          <cell r="B4036">
            <v>200202</v>
          </cell>
          <cell r="C4036">
            <v>2</v>
          </cell>
          <cell r="D4036" t="str">
            <v>3</v>
          </cell>
          <cell r="E4036">
            <v>0.81610000000000005</v>
          </cell>
        </row>
        <row r="4037">
          <cell r="A4037" t="str">
            <v>HE</v>
          </cell>
          <cell r="B4037">
            <v>200202</v>
          </cell>
          <cell r="C4037">
            <v>2</v>
          </cell>
          <cell r="D4037" t="str">
            <v>6</v>
          </cell>
          <cell r="E4037">
            <v>0.1613</v>
          </cell>
        </row>
        <row r="4038">
          <cell r="A4038" t="str">
            <v>HE</v>
          </cell>
          <cell r="B4038">
            <v>200202</v>
          </cell>
          <cell r="C4038">
            <v>2</v>
          </cell>
          <cell r="D4038" t="str">
            <v>6+</v>
          </cell>
          <cell r="E4038">
            <v>0.71299999999999997</v>
          </cell>
        </row>
        <row r="4039">
          <cell r="A4039" t="str">
            <v>HE</v>
          </cell>
          <cell r="B4039">
            <v>200202</v>
          </cell>
          <cell r="C4039">
            <v>2</v>
          </cell>
          <cell r="D4039" t="str">
            <v>9</v>
          </cell>
          <cell r="E4039">
            <v>5.4100000000000002E-2</v>
          </cell>
        </row>
        <row r="4040">
          <cell r="A4040" t="str">
            <v>HE</v>
          </cell>
          <cell r="B4040">
            <v>200202</v>
          </cell>
          <cell r="C4040">
            <v>2</v>
          </cell>
          <cell r="D4040" t="str">
            <v>C</v>
          </cell>
          <cell r="E4040">
            <v>98.470500000000001</v>
          </cell>
        </row>
        <row r="4041">
          <cell r="A4041" t="str">
            <v>HE</v>
          </cell>
          <cell r="B4041">
            <v>200202</v>
          </cell>
          <cell r="C4041">
            <v>2</v>
          </cell>
          <cell r="D4041" t="str">
            <v>F</v>
          </cell>
          <cell r="E4041">
            <v>0.46710000000000002</v>
          </cell>
        </row>
        <row r="4042">
          <cell r="A4042" t="str">
            <v>HE</v>
          </cell>
          <cell r="B4042">
            <v>200202</v>
          </cell>
          <cell r="C4042">
            <v>2</v>
          </cell>
          <cell r="D4042" t="str">
            <v>R</v>
          </cell>
          <cell r="E4042">
            <v>3.09E-2</v>
          </cell>
        </row>
        <row r="4043">
          <cell r="A4043" t="str">
            <v>HE</v>
          </cell>
          <cell r="B4043">
            <v>200202</v>
          </cell>
          <cell r="C4043">
            <v>3</v>
          </cell>
          <cell r="E4043">
            <v>100</v>
          </cell>
        </row>
        <row r="4044">
          <cell r="A4044" t="str">
            <v>HE</v>
          </cell>
          <cell r="B4044">
            <v>200202</v>
          </cell>
          <cell r="C4044">
            <v>3</v>
          </cell>
          <cell r="D4044" t="str">
            <v>0</v>
          </cell>
          <cell r="E4044">
            <v>0</v>
          </cell>
        </row>
        <row r="4045">
          <cell r="A4045" t="str">
            <v>HE</v>
          </cell>
          <cell r="B4045">
            <v>200202</v>
          </cell>
          <cell r="C4045">
            <v>3</v>
          </cell>
          <cell r="D4045" t="str">
            <v>3</v>
          </cell>
          <cell r="E4045">
            <v>1.2659</v>
          </cell>
        </row>
        <row r="4046">
          <cell r="A4046" t="str">
            <v>HE</v>
          </cell>
          <cell r="B4046">
            <v>200202</v>
          </cell>
          <cell r="C4046">
            <v>3</v>
          </cell>
          <cell r="D4046" t="str">
            <v>6</v>
          </cell>
          <cell r="E4046">
            <v>0.251</v>
          </cell>
        </row>
        <row r="4047">
          <cell r="A4047" t="str">
            <v>HE</v>
          </cell>
          <cell r="B4047">
            <v>200202</v>
          </cell>
          <cell r="C4047">
            <v>3</v>
          </cell>
          <cell r="D4047" t="str">
            <v>6+</v>
          </cell>
          <cell r="E4047">
            <v>1.2310000000000001</v>
          </cell>
        </row>
        <row r="4048">
          <cell r="A4048" t="str">
            <v>HE</v>
          </cell>
          <cell r="B4048">
            <v>200202</v>
          </cell>
          <cell r="C4048">
            <v>3</v>
          </cell>
          <cell r="D4048" t="str">
            <v>9</v>
          </cell>
          <cell r="E4048">
            <v>0.14350000000000002</v>
          </cell>
        </row>
        <row r="4049">
          <cell r="A4049" t="str">
            <v>HE</v>
          </cell>
          <cell r="B4049">
            <v>200202</v>
          </cell>
          <cell r="C4049">
            <v>3</v>
          </cell>
          <cell r="D4049" t="str">
            <v>C</v>
          </cell>
          <cell r="E4049">
            <v>97.502800000000008</v>
          </cell>
        </row>
        <row r="4050">
          <cell r="A4050" t="str">
            <v>HE</v>
          </cell>
          <cell r="B4050">
            <v>200202</v>
          </cell>
          <cell r="C4050">
            <v>3</v>
          </cell>
          <cell r="D4050" t="str">
            <v>F</v>
          </cell>
          <cell r="E4050">
            <v>0.8054</v>
          </cell>
        </row>
        <row r="4051">
          <cell r="A4051" t="str">
            <v>HE</v>
          </cell>
          <cell r="B4051">
            <v>200202</v>
          </cell>
          <cell r="C4051">
            <v>3</v>
          </cell>
          <cell r="D4051" t="str">
            <v>R</v>
          </cell>
          <cell r="E4051">
            <v>3.1300000000000001E-2</v>
          </cell>
        </row>
        <row r="4052">
          <cell r="A4052" t="str">
            <v>HE</v>
          </cell>
          <cell r="B4052">
            <v>200202</v>
          </cell>
          <cell r="C4052">
            <v>4</v>
          </cell>
          <cell r="E4052">
            <v>100</v>
          </cell>
        </row>
        <row r="4053">
          <cell r="A4053" t="str">
            <v>HE</v>
          </cell>
          <cell r="B4053">
            <v>200202</v>
          </cell>
          <cell r="C4053">
            <v>4</v>
          </cell>
          <cell r="D4053" t="str">
            <v>0</v>
          </cell>
          <cell r="E4053">
            <v>0</v>
          </cell>
        </row>
        <row r="4054">
          <cell r="A4054" t="str">
            <v>HE</v>
          </cell>
          <cell r="B4054">
            <v>200202</v>
          </cell>
          <cell r="C4054">
            <v>4</v>
          </cell>
          <cell r="D4054" t="str">
            <v>3</v>
          </cell>
          <cell r="E4054">
            <v>1.3486</v>
          </cell>
        </row>
        <row r="4055">
          <cell r="A4055" t="str">
            <v>HE</v>
          </cell>
          <cell r="B4055">
            <v>200202</v>
          </cell>
          <cell r="C4055">
            <v>4</v>
          </cell>
          <cell r="D4055" t="str">
            <v>6</v>
          </cell>
          <cell r="E4055">
            <v>0.38170000000000004</v>
          </cell>
        </row>
        <row r="4056">
          <cell r="A4056" t="str">
            <v>HE</v>
          </cell>
          <cell r="B4056">
            <v>200202</v>
          </cell>
          <cell r="C4056">
            <v>4</v>
          </cell>
          <cell r="D4056" t="str">
            <v>6+</v>
          </cell>
          <cell r="E4056">
            <v>1.1519999999999999</v>
          </cell>
        </row>
        <row r="4057">
          <cell r="A4057" t="str">
            <v>HE</v>
          </cell>
          <cell r="B4057">
            <v>200202</v>
          </cell>
          <cell r="C4057">
            <v>4</v>
          </cell>
          <cell r="D4057" t="str">
            <v>9</v>
          </cell>
          <cell r="E4057">
            <v>0.14419999999999999</v>
          </cell>
        </row>
        <row r="4058">
          <cell r="A4058" t="str">
            <v>HE</v>
          </cell>
          <cell r="B4058">
            <v>200202</v>
          </cell>
          <cell r="C4058">
            <v>4</v>
          </cell>
          <cell r="D4058" t="str">
            <v>C</v>
          </cell>
          <cell r="E4058">
            <v>97.499000000000009</v>
          </cell>
        </row>
        <row r="4059">
          <cell r="A4059" t="str">
            <v>HE</v>
          </cell>
          <cell r="B4059">
            <v>200202</v>
          </cell>
          <cell r="C4059">
            <v>4</v>
          </cell>
          <cell r="D4059" t="str">
            <v>F</v>
          </cell>
          <cell r="E4059">
            <v>0.624</v>
          </cell>
        </row>
        <row r="4060">
          <cell r="A4060" t="str">
            <v>HE</v>
          </cell>
          <cell r="B4060">
            <v>200202</v>
          </cell>
          <cell r="C4060">
            <v>4</v>
          </cell>
          <cell r="D4060" t="str">
            <v>R</v>
          </cell>
          <cell r="E4060">
            <v>2.5000000000000001E-3</v>
          </cell>
        </row>
        <row r="4061">
          <cell r="A4061" t="str">
            <v>HE</v>
          </cell>
          <cell r="B4061">
            <v>200202</v>
          </cell>
          <cell r="C4061">
            <v>5</v>
          </cell>
          <cell r="E4061">
            <v>100</v>
          </cell>
        </row>
        <row r="4062">
          <cell r="A4062" t="str">
            <v>HE</v>
          </cell>
          <cell r="B4062">
            <v>200202</v>
          </cell>
          <cell r="C4062">
            <v>5</v>
          </cell>
          <cell r="D4062" t="str">
            <v>0</v>
          </cell>
          <cell r="E4062">
            <v>0</v>
          </cell>
        </row>
        <row r="4063">
          <cell r="A4063" t="str">
            <v>HE</v>
          </cell>
          <cell r="B4063">
            <v>200202</v>
          </cell>
          <cell r="C4063">
            <v>5</v>
          </cell>
          <cell r="D4063" t="str">
            <v>3</v>
          </cell>
          <cell r="E4063">
            <v>1.2605</v>
          </cell>
        </row>
        <row r="4064">
          <cell r="A4064" t="str">
            <v>HE</v>
          </cell>
          <cell r="B4064">
            <v>200202</v>
          </cell>
          <cell r="C4064">
            <v>5</v>
          </cell>
          <cell r="D4064" t="str">
            <v>6</v>
          </cell>
          <cell r="E4064">
            <v>0.51060000000000005</v>
          </cell>
        </row>
        <row r="4065">
          <cell r="A4065" t="str">
            <v>HE</v>
          </cell>
          <cell r="B4065">
            <v>200202</v>
          </cell>
          <cell r="C4065">
            <v>5</v>
          </cell>
          <cell r="D4065" t="str">
            <v>6+</v>
          </cell>
          <cell r="E4065">
            <v>0.92300000000000004</v>
          </cell>
        </row>
        <row r="4066">
          <cell r="A4066" t="str">
            <v>HE</v>
          </cell>
          <cell r="B4066">
            <v>200202</v>
          </cell>
          <cell r="C4066">
            <v>5</v>
          </cell>
          <cell r="D4066" t="str">
            <v>9</v>
          </cell>
          <cell r="E4066">
            <v>0.4123</v>
          </cell>
        </row>
        <row r="4067">
          <cell r="A4067" t="str">
            <v>HE</v>
          </cell>
          <cell r="B4067">
            <v>200202</v>
          </cell>
          <cell r="C4067">
            <v>5</v>
          </cell>
          <cell r="D4067" t="str">
            <v>C</v>
          </cell>
          <cell r="E4067">
            <v>97.816600000000008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x2bnewchart"/>
      <sheetName val="box2bnew"/>
      <sheetName val="Box1A"/>
      <sheetName val="dBox1A"/>
      <sheetName val="Box1B"/>
      <sheetName val="dBox1B"/>
      <sheetName val="Box1C"/>
      <sheetName val="dBox1C"/>
      <sheetName val="Box1t1 (addit)"/>
      <sheetName val="Box2A"/>
      <sheetName val="dBox2A"/>
      <sheetName val="Box2B"/>
      <sheetName val="dBox2B"/>
      <sheetName val="Box2C"/>
      <sheetName val="dBox2C"/>
      <sheetName val="Box3A"/>
      <sheetName val="dBox3A"/>
      <sheetName val="Box3B"/>
      <sheetName val="dBox3D"/>
      <sheetName val="Box4A"/>
    </sheetNames>
    <sheetDataSet>
      <sheetData sheetId="0" refreshError="1"/>
      <sheetData sheetId="1" refreshError="1"/>
      <sheetData sheetId="2" refreshError="1"/>
      <sheetData sheetId="3" refreshError="1">
        <row r="3">
          <cell r="D3" t="str">
            <v>Q1:87 *Q</v>
          </cell>
          <cell r="E3" t="str">
            <v>CASUSXR@USECON</v>
          </cell>
          <cell r="F3" t="str">
            <v>CASC20XR@USECON</v>
          </cell>
          <cell r="G3" t="str">
            <v>CASCSXR@USECON</v>
          </cell>
          <cell r="H3" t="str">
            <v>USHPI@USECON</v>
          </cell>
          <cell r="I3" t="str">
            <v>USPHPI@USECON</v>
          </cell>
          <cell r="J3" t="str">
            <v>USPHPIN@USECON</v>
          </cell>
          <cell r="K3" t="str">
            <v>HPDEX@USECON</v>
          </cell>
          <cell r="L3" t="str">
            <v>UHSP@CPIDATA</v>
          </cell>
          <cell r="M3" t="str">
            <v>UHOR@CPIDATA</v>
          </cell>
        </row>
        <row r="4">
          <cell r="D4" t="str">
            <v>.DESC</v>
          </cell>
          <cell r="E4" t="str">
            <v xml:space="preserve">S&amp;P/Case-Shiller Home Price Index: U.S. National (NSA, Q1-00=100) </v>
          </cell>
          <cell r="F4" t="str">
            <v xml:space="preserve">S&amp;P/Case-Shiller Home Price Index: Composite 20 (NSA, Jan-00=100) </v>
          </cell>
          <cell r="G4" t="str">
            <v xml:space="preserve">S&amp;P/Case-Shiller Home Price Index: Composite 10 (NSA, Jan-00=100) </v>
          </cell>
          <cell r="H4" t="str">
            <v xml:space="preserve">FHFA House Price Index, United States (NSA, Q1-80=100) </v>
          </cell>
          <cell r="I4" t="str">
            <v xml:space="preserve">FHFA House Price Index: Purchase Only, United States (SA, Q1-91=100) </v>
          </cell>
          <cell r="J4" t="str">
            <v xml:space="preserve">FHFA House Price Index: Purchase Only, United States (NSA, Q1-91=100) </v>
          </cell>
          <cell r="K4" t="str">
            <v xml:space="preserve">Price Index of New 1-Family Houses Sold (2005=100) </v>
          </cell>
          <cell r="L4" t="str">
            <v xml:space="preserve">CPI-U: Rent of Primary Residence (SA, 1982-84=100) </v>
          </cell>
          <cell r="M4" t="str">
            <v xml:space="preserve">CPI-U: Owners' Equivalent Rent of Primary Residence (SA, Dec-82=100) </v>
          </cell>
        </row>
        <row r="5">
          <cell r="D5" t="str">
            <v>.SOURCE</v>
          </cell>
          <cell r="E5" t="str">
            <v>S&amp;P</v>
          </cell>
          <cell r="F5" t="str">
            <v>S&amp;P</v>
          </cell>
          <cell r="G5" t="str">
            <v>S&amp;P</v>
          </cell>
          <cell r="H5" t="str">
            <v>FHFA</v>
          </cell>
          <cell r="I5" t="str">
            <v>FHFA</v>
          </cell>
          <cell r="J5" t="str">
            <v>FHFA</v>
          </cell>
          <cell r="K5" t="str">
            <v>CENSUS</v>
          </cell>
          <cell r="L5" t="str">
            <v>BLS</v>
          </cell>
          <cell r="M5" t="str">
            <v>BLS</v>
          </cell>
        </row>
        <row r="6">
          <cell r="D6" t="str">
            <v>.LSOURCE</v>
          </cell>
          <cell r="E6" t="str">
            <v>S&amp;P, Fiserv, and MacroMarkets LLC</v>
          </cell>
          <cell r="F6" t="str">
            <v>S&amp;P, Fiserv, and MacroMarkets LLC</v>
          </cell>
          <cell r="G6" t="str">
            <v>S&amp;P, Fiserv, and MacroMarkets LLC</v>
          </cell>
          <cell r="H6" t="str">
            <v>Federal Housing Finance Agency</v>
          </cell>
          <cell r="I6" t="str">
            <v>Federal Housing Finance Agency</v>
          </cell>
          <cell r="J6" t="str">
            <v>Federal Housing Finance Agency</v>
          </cell>
          <cell r="K6" t="str">
            <v>Census Bureau</v>
          </cell>
          <cell r="L6" t="str">
            <v>Bureau of Labor Statistics</v>
          </cell>
          <cell r="M6" t="str">
            <v>Bureau of Labor Statistics</v>
          </cell>
          <cell r="P6" t="str">
            <v>Jan:107 *M</v>
          </cell>
          <cell r="Q6" t="str">
            <v>CASC20XR@USECON</v>
          </cell>
          <cell r="R6" t="str">
            <v>CASCSXR@USECON</v>
          </cell>
          <cell r="S6" t="str">
            <v>USPHPIM@USECON</v>
          </cell>
          <cell r="T6" t="str">
            <v>USPHPINM@USECON</v>
          </cell>
        </row>
        <row r="7">
          <cell r="P7" t="str">
            <v>.DESC</v>
          </cell>
          <cell r="Q7" t="str">
            <v xml:space="preserve">S&amp;P/Case-Shiller Home Price Index: Composite 20 (NSA, Jan-00=100) </v>
          </cell>
          <cell r="R7" t="str">
            <v xml:space="preserve">S&amp;P/Case-Shiller Home Price Index: Composite 10 (NSA, Jan-00=100) </v>
          </cell>
          <cell r="S7" t="str">
            <v xml:space="preserve">FHFA House Price Index: Purchase Only, United States (SA, Q1-91=100) </v>
          </cell>
          <cell r="T7" t="str">
            <v xml:space="preserve">FHFA House Price Index: Purchase Only, United States (NSA, Q1-91=100) </v>
          </cell>
        </row>
        <row r="8">
          <cell r="P8" t="str">
            <v>.SOURCE</v>
          </cell>
          <cell r="Q8" t="str">
            <v>S&amp;P</v>
          </cell>
          <cell r="R8" t="str">
            <v>S&amp;P</v>
          </cell>
          <cell r="S8" t="str">
            <v>FHFA</v>
          </cell>
          <cell r="T8" t="str">
            <v>FHFA</v>
          </cell>
        </row>
        <row r="9">
          <cell r="P9" t="str">
            <v>.LSOURCE</v>
          </cell>
          <cell r="Q9" t="str">
            <v>S&amp;P, Fiserv, and MacroMarkets LLC</v>
          </cell>
          <cell r="R9" t="str">
            <v>S&amp;P, Fiserv, and MacroMarkets LLC</v>
          </cell>
          <cell r="S9" t="str">
            <v>Federal Housing Finance Administration</v>
          </cell>
          <cell r="T9" t="str">
            <v>Federal Housing Finance Administration</v>
          </cell>
        </row>
      </sheetData>
      <sheetData sheetId="4" refreshError="1"/>
      <sheetData sheetId="5" refreshError="1"/>
      <sheetData sheetId="6" refreshError="1"/>
      <sheetData sheetId="7" refreshError="1">
        <row r="2">
          <cell r="C2" t="str">
            <v>Q1:65 *Q</v>
          </cell>
          <cell r="D2" t="str">
            <v>HVH@USECON</v>
          </cell>
          <cell r="E2" t="str">
            <v>HST1@USECON</v>
          </cell>
          <cell r="F2" t="str">
            <v>HVH@USECON</v>
          </cell>
          <cell r="G2" t="str">
            <v>HX1US@USECON</v>
          </cell>
          <cell r="H2" t="str">
            <v>HN1US@USECON</v>
          </cell>
        </row>
        <row r="3">
          <cell r="C3" t="str">
            <v>.DESC</v>
          </cell>
          <cell r="D3" t="str">
            <v xml:space="preserve">Homeowner Vacancy Rate: United States (%) </v>
          </cell>
          <cell r="E3" t="str">
            <v xml:space="preserve">Housing Starts: 1 Unit (SAAR, Thous.Units) </v>
          </cell>
          <cell r="F3" t="str">
            <v xml:space="preserve">Homeowner Vacancy Rate: United States (%) </v>
          </cell>
          <cell r="G3" t="str">
            <v xml:space="preserve">Existing 1-Family Home Sales: United States (SAAR, Thous) </v>
          </cell>
          <cell r="H3" t="str">
            <v xml:space="preserve">New 1-Family Houses Sold: United States (SAAR, Thous) </v>
          </cell>
        </row>
        <row r="4">
          <cell r="C4" t="str">
            <v>.SOURCE</v>
          </cell>
          <cell r="D4" t="str">
            <v>CENSUS</v>
          </cell>
          <cell r="E4" t="str">
            <v>CENSUS</v>
          </cell>
          <cell r="F4" t="str">
            <v>CENSUS</v>
          </cell>
          <cell r="G4" t="str">
            <v>REALTOR</v>
          </cell>
          <cell r="H4" t="str">
            <v>CENSUS</v>
          </cell>
        </row>
        <row r="5">
          <cell r="C5" t="str">
            <v>.LSOURCE</v>
          </cell>
          <cell r="D5" t="str">
            <v>Census Bureau</v>
          </cell>
          <cell r="E5" t="str">
            <v>Census Bureau</v>
          </cell>
          <cell r="F5" t="str">
            <v>Census Bureau</v>
          </cell>
          <cell r="G5" t="str">
            <v>National Association of Realtors</v>
          </cell>
          <cell r="H5" t="str">
            <v>Census Bureau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 Prof YoY pp"/>
      <sheetName val="Corp Prof QoQsaarPp"/>
      <sheetName val="CorpProf QoQ"/>
      <sheetName val="Corporate Profits (US 1 Data)"/>
      <sheetName val="Corporate Profits (US 1)"/>
      <sheetName val="NFC Fund raised"/>
      <sheetName val="NFC Funds Raised (US 2 A Data)"/>
      <sheetName val="Fed SLOS C&amp;L 1 "/>
      <sheetName val="Fed SLOS C&amp;L 2"/>
      <sheetName val="Fed SLOS C&amp;L (US 3 Data)"/>
      <sheetName val="NFC Funds Raised (US 2 Q Data)"/>
      <sheetName val="Fed SLOS C&amp;L (US 3)"/>
      <sheetName val="Mortg Supply"/>
      <sheetName val="Mortgage Supply (US 4 Data)"/>
      <sheetName val="Mortgage Supply (US 4)"/>
      <sheetName val="US5 MEW"/>
      <sheetName val="MEW  Data (US 5 Data)"/>
      <sheetName val="MEW (US 5)"/>
      <sheetName val="US 6 Bankcrupcy"/>
      <sheetName val="Bankcrupty (US 6 Data)"/>
      <sheetName val="Bankcrupty (US 6)"/>
      <sheetName val="US7 FED SLOS housh"/>
      <sheetName val="FED SLOS Households (US 7 Data)"/>
      <sheetName val="FED SLOS Households (US 7)"/>
      <sheetName val="US8 charge offs &amp; delinq Cons"/>
      <sheetName val="US8 charge offs &amp; delinq C&amp;I"/>
      <sheetName val="US8 charge offs &amp; delinq Cons2"/>
      <sheetName val="ChargeOffs&amp;Delinquencies (US8D)"/>
      <sheetName val="ChargeOffs&amp;Delinquencies (US 8)"/>
      <sheetName val="Box ChA"/>
      <sheetName val="BOX Chart A (Data)"/>
      <sheetName val="Box Chart A"/>
      <sheetName val="Box Table A"/>
      <sheetName val="Box ChB"/>
      <sheetName val="Box Chart B (Data)"/>
      <sheetName val="Box Chart B"/>
      <sheetName val="Box ChC"/>
      <sheetName val="Box Chart 3 (Data)"/>
      <sheetName val="Box Chart 3"/>
    </sheetNames>
    <sheetDataSet>
      <sheetData sheetId="0" refreshError="1"/>
      <sheetData sheetId="1" refreshError="1"/>
      <sheetData sheetId="2" refreshError="1"/>
      <sheetData sheetId="3" refreshError="1">
        <row r="2">
          <cell r="R2" t="str">
            <v>Q1:100 *Q</v>
          </cell>
          <cell r="S2" t="str">
            <v>YCP@USNA</v>
          </cell>
          <cell r="T2" t="str">
            <v>YCPD@USNA</v>
          </cell>
          <cell r="U2" t="str">
            <v>YCPDFN@USNA</v>
          </cell>
          <cell r="V2" t="str">
            <v>YCPDNN@USNA</v>
          </cell>
          <cell r="W2" t="str">
            <v>YCPR@USNA</v>
          </cell>
          <cell r="X2" t="str">
            <v>YCPRR@USNA</v>
          </cell>
          <cell r="Y2" t="str">
            <v>YCPRP@USNA</v>
          </cell>
        </row>
        <row r="3">
          <cell r="R3" t="str">
            <v>.DESC</v>
          </cell>
          <cell r="S3" t="str">
            <v xml:space="preserve">Corporate Profits with IVA and CCAdj (SAAR,Bil.$) </v>
          </cell>
          <cell r="T3" t="str">
            <v xml:space="preserve">Corporate Profits with IVA &amp; CCAdj: Domestic Industries (SAAR,Bil.$) </v>
          </cell>
          <cell r="U3" t="str">
            <v xml:space="preserve">Corporate Profits with IVA &amp; CCAdj: Financial [NAICS] (SAAR,Bil.$) </v>
          </cell>
          <cell r="V3" t="str">
            <v xml:space="preserve">Nonfinancial Corporate Business: Profits with IVA &amp; CCAdj [NAICS] (SAAR,Bil.$) </v>
          </cell>
          <cell r="W3" t="str">
            <v xml:space="preserve">Corporate Profits with IVA &amp; CCadj: Rest of the World (SAAR,Bil.$) </v>
          </cell>
          <cell r="X3" t="str">
            <v xml:space="preserve">Corporate Profits with IVA &amp; CCAdj: Receipts from Rest of World (SAAR, Bil.$) </v>
          </cell>
          <cell r="Y3" t="str">
            <v xml:space="preserve">Corporate Profits with IVA &amp; CCAdj: Payments to Rest of World (SAAR, Bil.$) </v>
          </cell>
        </row>
        <row r="4">
          <cell r="R4" t="str">
            <v>.SOURCE</v>
          </cell>
          <cell r="S4" t="str">
            <v>BEA</v>
          </cell>
          <cell r="T4" t="str">
            <v>BEA</v>
          </cell>
          <cell r="U4" t="str">
            <v>BEA</v>
          </cell>
          <cell r="V4" t="str">
            <v>BEA</v>
          </cell>
          <cell r="W4" t="str">
            <v>BEA</v>
          </cell>
          <cell r="X4" t="str">
            <v>BEA</v>
          </cell>
          <cell r="Y4" t="str">
            <v>BEA</v>
          </cell>
        </row>
        <row r="5">
          <cell r="R5" t="str">
            <v>.LSOURCE</v>
          </cell>
          <cell r="S5" t="str">
            <v>Bureau of Economic Analysis</v>
          </cell>
          <cell r="T5" t="str">
            <v>Bureau of Economic Analysis</v>
          </cell>
          <cell r="U5" t="str">
            <v>Bureau of Economic Analysis</v>
          </cell>
          <cell r="V5" t="str">
            <v>Bureau of Economic Analysis</v>
          </cell>
          <cell r="W5" t="str">
            <v>Bureau of Economic Analysis</v>
          </cell>
          <cell r="X5" t="str">
            <v>Bureau of Economic Analysis</v>
          </cell>
          <cell r="Y5" t="str">
            <v>Bureau of Economic Analysis</v>
          </cell>
        </row>
      </sheetData>
      <sheetData sheetId="4" refreshError="1"/>
      <sheetData sheetId="5" refreshError="1"/>
      <sheetData sheetId="6" refreshError="1">
        <row r="2">
          <cell r="D2" t="str">
            <v>100 *Y</v>
          </cell>
          <cell r="E2" t="str">
            <v>FL10TAO5@FFUNDS</v>
          </cell>
          <cell r="F2" t="str">
            <v>FL10CRE5@FFUNDS</v>
          </cell>
          <cell r="G2" t="str">
            <v>FL10COE3@FFUNDS</v>
          </cell>
          <cell r="H2" t="str">
            <v>FL10TCR5@FFUNDS</v>
          </cell>
          <cell r="I2" t="str">
            <v>FL10MPD0@FFUNDS</v>
          </cell>
          <cell r="J2" t="str">
            <v>FL10COF3@FFUNDS</v>
          </cell>
          <cell r="K2" t="str">
            <v>FL10BLN5@FFUNDS</v>
          </cell>
          <cell r="L2" t="str">
            <v>FL10CRM5@FFUNDS</v>
          </cell>
          <cell r="M2" t="str">
            <v>FL10MOR5@FFUNDS</v>
          </cell>
        </row>
        <row r="3">
          <cell r="D3" t="str">
            <v>.DESC</v>
          </cell>
          <cell r="E3" t="str">
            <v xml:space="preserve">Nonfarm Nonfinancial Corporate Business: Liabilities, Total (SAAR, Bil.$) </v>
          </cell>
          <cell r="F3" t="str">
            <v xml:space="preserve">Nonfarm Nonfinancial Corp Bus: Liabs: Net Funds Raised in Mkts (SAAR, Bil.$) </v>
          </cell>
          <cell r="G3" t="str">
            <v xml:space="preserve">Nonfarm Nonfin Corp Bus: Liab: Net New Equity Issues (SAAR, Bil.$) </v>
          </cell>
          <cell r="H3" t="str">
            <v xml:space="preserve">Nonfarm Nonfinancial Corp Bus: Liabs: Credit Market Instruments (SAAR, Bil.$) </v>
          </cell>
          <cell r="I3" t="str">
            <v xml:space="preserve">Nonfarm Nonfinancial Corporate Bus: Liabs: Commercial Paper (SAAR, Bil.$) </v>
          </cell>
          <cell r="J3" t="str">
            <v xml:space="preserve">Nonfarm Nonfinancial Corporate Bus: Liab: Corp Bonds (SAAR, Bil.$) </v>
          </cell>
          <cell r="K3" t="str">
            <v xml:space="preserve">Nonfarm Nonfinancial Corp Business: Liabs: Bank Loans nec (SAAR, Bil.$) </v>
          </cell>
          <cell r="L3" t="str">
            <v xml:space="preserve">Nonfarm Nonfinancial Corp Business: Liabs: Other Loans &amp; Advances (SAAR, Bil.$) </v>
          </cell>
          <cell r="M3" t="str">
            <v xml:space="preserve">Nonfarm Nonfinancial Corp Business: Liab: Total Mortgages (SAAR, Bil.$) </v>
          </cell>
        </row>
        <row r="4">
          <cell r="D4" t="str">
            <v>.SOURCE</v>
          </cell>
          <cell r="E4" t="str">
            <v>FRB</v>
          </cell>
          <cell r="F4" t="str">
            <v>FRB</v>
          </cell>
          <cell r="G4" t="str">
            <v>FRB</v>
          </cell>
          <cell r="H4" t="str">
            <v>FRB</v>
          </cell>
          <cell r="I4" t="str">
            <v>FRB</v>
          </cell>
          <cell r="J4" t="str">
            <v>FRB</v>
          </cell>
          <cell r="K4" t="str">
            <v>FRB</v>
          </cell>
          <cell r="L4" t="str">
            <v>FRB</v>
          </cell>
          <cell r="M4" t="str">
            <v>FRB</v>
          </cell>
        </row>
        <row r="5">
          <cell r="D5" t="str">
            <v>.LSOURCE</v>
          </cell>
          <cell r="E5" t="str">
            <v>Federal Reserve Board</v>
          </cell>
          <cell r="F5" t="str">
            <v>Federal Reserve Board</v>
          </cell>
          <cell r="G5" t="str">
            <v>Federal Reserve Board</v>
          </cell>
          <cell r="H5" t="str">
            <v>Federal Reserve Board</v>
          </cell>
          <cell r="I5" t="str">
            <v>Federal Reserve Board</v>
          </cell>
          <cell r="J5" t="str">
            <v>Federal Reserve Board</v>
          </cell>
          <cell r="K5" t="str">
            <v>Federal Reserve Board</v>
          </cell>
          <cell r="L5" t="str">
            <v>Federal Reserve Board</v>
          </cell>
          <cell r="M5" t="str">
            <v>Federal Reserve Board</v>
          </cell>
        </row>
      </sheetData>
      <sheetData sheetId="7" refreshError="1"/>
      <sheetData sheetId="8" refreshError="1"/>
      <sheetData sheetId="9" refreshError="1"/>
      <sheetData sheetId="10" refreshError="1">
        <row r="2">
          <cell r="B2" t="str">
            <v>Q1:100 *Q</v>
          </cell>
          <cell r="C2" t="str">
            <v>FL10TAO5@FFUNDS</v>
          </cell>
          <cell r="D2" t="str">
            <v>FL10CRE5@FFUNDS</v>
          </cell>
          <cell r="E2" t="str">
            <v>FL10COE3@FFUNDS</v>
          </cell>
          <cell r="F2" t="str">
            <v>FL10TCR5@FFUNDS</v>
          </cell>
          <cell r="G2" t="str">
            <v>FL10MPD0@FFUNDS</v>
          </cell>
          <cell r="H2" t="str">
            <v>FL10COF3@FFUNDS</v>
          </cell>
          <cell r="I2" t="str">
            <v>FL10BLN5@FFUNDS</v>
          </cell>
          <cell r="J2" t="str">
            <v>FL10CRM5@FFUNDS</v>
          </cell>
          <cell r="K2" t="str">
            <v>FL10MOR5@FFUNDS</v>
          </cell>
        </row>
        <row r="3">
          <cell r="B3" t="str">
            <v>.DESC</v>
          </cell>
          <cell r="C3" t="str">
            <v xml:space="preserve">Nonfarm Nonfinancial Corporate Business: Liabilities, Total (SAAR, Bil.$) </v>
          </cell>
          <cell r="D3" t="str">
            <v xml:space="preserve">Nonfarm Nonfinancial Corp Bus: Liabs: Net Funds Raised in Mkts (SAAR, Bil.$) </v>
          </cell>
          <cell r="E3" t="str">
            <v xml:space="preserve">Nonfarm Nonfin Corp Bus: Liab: Net New Equity Issues (SAAR, Bil.$) </v>
          </cell>
          <cell r="F3" t="str">
            <v xml:space="preserve">Nonfarm Nonfinancial Corp Bus: Liabs: Credit Market Instruments (SAAR, Bil.$) </v>
          </cell>
          <cell r="G3" t="str">
            <v xml:space="preserve">Nonfarm Nonfinancial Corporate Bus: Liabs: Commercial Paper (SAAR, Bil.$) </v>
          </cell>
          <cell r="H3" t="str">
            <v xml:space="preserve">Nonfarm Nonfinancial Corporate Bus: Liab: Corp Bonds (SAAR, Bil.$) </v>
          </cell>
          <cell r="I3" t="str">
            <v xml:space="preserve">Nonfarm Nonfinancial Corp Business: Liabs: Bank Loans nec (SAAR, Bil.$) </v>
          </cell>
          <cell r="J3" t="str">
            <v xml:space="preserve">Nonfarm Nonfinancial Corp Business: Liabs: Other Loans &amp; Advances (SAAR, Bil.$) </v>
          </cell>
          <cell r="K3" t="str">
            <v xml:space="preserve">Nonfarm Nonfinancial Corp Business: Liab: Total Mortgages (SAAR, Bil.$) </v>
          </cell>
        </row>
        <row r="4">
          <cell r="B4" t="str">
            <v>.SOURCE</v>
          </cell>
          <cell r="C4" t="str">
            <v>FRB</v>
          </cell>
          <cell r="D4" t="str">
            <v>FRB</v>
          </cell>
          <cell r="E4" t="str">
            <v>FRB</v>
          </cell>
          <cell r="F4" t="str">
            <v>FRB</v>
          </cell>
          <cell r="G4" t="str">
            <v>FRB</v>
          </cell>
          <cell r="H4" t="str">
            <v>FRB</v>
          </cell>
          <cell r="I4" t="str">
            <v>FRB</v>
          </cell>
          <cell r="J4" t="str">
            <v>FRB</v>
          </cell>
          <cell r="K4" t="str">
            <v>FRB</v>
          </cell>
        </row>
        <row r="5">
          <cell r="B5" t="str">
            <v>.LSOURCE</v>
          </cell>
          <cell r="C5" t="str">
            <v>Federal Reserve Board</v>
          </cell>
          <cell r="D5" t="str">
            <v>Federal Reserve Board</v>
          </cell>
          <cell r="E5" t="str">
            <v>Federal Reserve Board</v>
          </cell>
          <cell r="F5" t="str">
            <v>Federal Reserve Board</v>
          </cell>
          <cell r="G5" t="str">
            <v>Federal Reserve Board</v>
          </cell>
          <cell r="H5" t="str">
            <v>Federal Reserve Board</v>
          </cell>
          <cell r="I5" t="str">
            <v>Federal Reserve Board</v>
          </cell>
          <cell r="J5" t="str">
            <v>Federal Reserve Board</v>
          </cell>
          <cell r="K5" t="str">
            <v>Federal Reserve Board</v>
          </cell>
        </row>
      </sheetData>
      <sheetData sheetId="11" refreshError="1"/>
      <sheetData sheetId="12" refreshError="1"/>
      <sheetData sheetId="13" refreshError="1">
        <row r="1">
          <cell r="A1" t="str">
            <v>Q1:80 *Q</v>
          </cell>
          <cell r="B1" t="str">
            <v>FA89HOM5@FFUNDS</v>
          </cell>
          <cell r="C1" t="str">
            <v>FA76HOM5@FFUNDS</v>
          </cell>
          <cell r="D1" t="str">
            <v>FA44HOM5@FFUNDS</v>
          </cell>
          <cell r="E1" t="str">
            <v>FA47HOM5@FFUNDS</v>
          </cell>
          <cell r="F1" t="str">
            <v>FA40HOM5@FFUNDS</v>
          </cell>
          <cell r="G1" t="str">
            <v>FA41HOM5@FFUNDS</v>
          </cell>
          <cell r="H1" t="str">
            <v>FA67HOM5@FFUNDS</v>
          </cell>
        </row>
        <row r="2">
          <cell r="A2" t="str">
            <v>.DESC</v>
          </cell>
          <cell r="B2" t="str">
            <v xml:space="preserve">All Sectors: Asset: Mortgages on 1-4 Family Structures (SAAR, Bil.$) </v>
          </cell>
          <cell r="C2" t="str">
            <v xml:space="preserve">Private Banking: Asset; Mortgages on 1-4 Family Structures (SAAR,Bil.$) </v>
          </cell>
          <cell r="D2" t="str">
            <v xml:space="preserve">Savings Instit: Asset; Mortgages on 1-4 Family Structures (SAAR,Bil.$) </v>
          </cell>
          <cell r="E2" t="str">
            <v xml:space="preserve">Credit Unions: Assets: Home Mortgages (SAAR, Bil.$) </v>
          </cell>
          <cell r="F2" t="str">
            <v xml:space="preserve">Govt-Sponsored Enterprises: Asset: Home Mortgages (SAAR, Bil.$) </v>
          </cell>
          <cell r="G2" t="str">
            <v xml:space="preserve">Mortgage Pools: Assets, Home Mortgages (SAAR,Bil.$) </v>
          </cell>
          <cell r="H2" t="str">
            <v xml:space="preserve">ABS Issuers: Asset: Mortgages on 1-4 Family Structures (SAAR, Bil.$) </v>
          </cell>
        </row>
        <row r="3">
          <cell r="A3" t="str">
            <v>.SOURCE</v>
          </cell>
          <cell r="B3" t="str">
            <v>FRB</v>
          </cell>
          <cell r="C3" t="str">
            <v>FRB</v>
          </cell>
          <cell r="D3" t="str">
            <v>FRB</v>
          </cell>
          <cell r="E3" t="str">
            <v>FRB</v>
          </cell>
          <cell r="F3" t="str">
            <v>FRB</v>
          </cell>
          <cell r="G3" t="str">
            <v>FRB</v>
          </cell>
          <cell r="H3" t="str">
            <v>FRB</v>
          </cell>
        </row>
        <row r="4">
          <cell r="A4" t="str">
            <v>.LSOURCE</v>
          </cell>
          <cell r="B4" t="str">
            <v>Federal Reserve Board</v>
          </cell>
          <cell r="C4" t="str">
            <v>Federal Reserve Board</v>
          </cell>
          <cell r="D4" t="str">
            <v>Federal Reserve Board</v>
          </cell>
          <cell r="E4" t="str">
            <v>Federal Reserve Board</v>
          </cell>
          <cell r="F4" t="str">
            <v>Federal Reserve Board</v>
          </cell>
          <cell r="G4" t="str">
            <v>Federal Reserve Board</v>
          </cell>
          <cell r="H4" t="str">
            <v>Federal Reserve Board</v>
          </cell>
        </row>
      </sheetData>
      <sheetData sheetId="14" refreshError="1"/>
      <sheetData sheetId="15" refreshError="1"/>
      <sheetData sheetId="16" refreshError="1">
        <row r="1">
          <cell r="A1" t="str">
            <v>Q1:90 *Q</v>
          </cell>
          <cell r="B1" t="str">
            <v>MEWNDPI@USECON</v>
          </cell>
          <cell r="C1" t="str">
            <v>MEWUP@USECON</v>
          </cell>
          <cell r="D1" t="str">
            <v>MEWHTX@USECON</v>
          </cell>
          <cell r="E1" t="str">
            <v>MEWCO@USECON</v>
          </cell>
        </row>
        <row r="2">
          <cell r="A2" t="str">
            <v>.DESC</v>
          </cell>
          <cell r="B2" t="str">
            <v xml:space="preserve">Net Equity Extraction as a Percent of Disposable Income (NSA, %) </v>
          </cell>
          <cell r="C2" t="str">
            <v xml:space="preserve">Change in Home Equity Debt Outstanding Due to Unscheduled Payments (NSA, Bil.$) </v>
          </cell>
          <cell r="D2" t="str">
            <v xml:space="preserve">Home Turnover Extraction [Existing Home Sale Loan - Sellers Paydown](NSA, Bil.$) </v>
          </cell>
          <cell r="E2" t="str">
            <v xml:space="preserve">Gross Cash Out (NSA, Bil.$) </v>
          </cell>
        </row>
        <row r="3">
          <cell r="A3" t="str">
            <v>.SOURCE</v>
          </cell>
          <cell r="B3" t="str">
            <v>FRB</v>
          </cell>
          <cell r="C3" t="str">
            <v>FRB</v>
          </cell>
          <cell r="D3" t="str">
            <v>FRB</v>
          </cell>
          <cell r="E3" t="str">
            <v>FRB</v>
          </cell>
        </row>
        <row r="4">
          <cell r="A4" t="str">
            <v>.LSOURCE</v>
          </cell>
          <cell r="B4" t="str">
            <v>Federal Reserve Board</v>
          </cell>
          <cell r="C4" t="str">
            <v>Federal Reserve Board</v>
          </cell>
          <cell r="D4" t="str">
            <v>Federal Reserve Board</v>
          </cell>
          <cell r="E4" t="str">
            <v>Federal Reserve Board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5">
          <cell r="N5" t="str">
            <v>Q1:85 *Q</v>
          </cell>
          <cell r="O5" t="str">
            <v>DYI@USECON</v>
          </cell>
          <cell r="P5" t="str">
            <v>DQI@USECON</v>
          </cell>
          <cell r="Q5" t="str">
            <v>DYU@USECON</v>
          </cell>
          <cell r="R5" t="str">
            <v>DYUD@USECON</v>
          </cell>
          <cell r="S5" t="str">
            <v>DYUO@USECON</v>
          </cell>
          <cell r="T5" t="str">
            <v>DQU@USECON</v>
          </cell>
        </row>
        <row r="6">
          <cell r="N6" t="str">
            <v>.DESC</v>
          </cell>
          <cell r="O6" t="str">
            <v xml:space="preserve">Loan Charge-Off Rate: C &amp; I Loans: All Insured Comml Banks (SAAR,%) </v>
          </cell>
          <cell r="P6" t="str">
            <v xml:space="preserve">Loan Delinquency Rate: C &amp; I Loans: All Insured Comml Banks (SA,%) </v>
          </cell>
          <cell r="Q6" t="str">
            <v xml:space="preserve">Loan Charge-Off Rate: Consumer Loans: All Insured Comml Banks (SAAR,%) </v>
          </cell>
          <cell r="R6" t="str">
            <v xml:space="preserve">Loan Charge-Off Rate: Credit Cards: All Insured Comml Banks (SAAR,%) </v>
          </cell>
          <cell r="S6" t="str">
            <v xml:space="preserve">Loan Charge-Off Rate: Other Consumer Loans: All Insured Comml Banks (SAAR,%) </v>
          </cell>
          <cell r="T6" t="str">
            <v xml:space="preserve">Loan Delinquency Rate: Consumer Loans: All Insured Comml Banks (SA,%) </v>
          </cell>
        </row>
        <row r="7">
          <cell r="N7" t="str">
            <v>.SOURCE</v>
          </cell>
          <cell r="O7" t="str">
            <v>FRB</v>
          </cell>
          <cell r="P7" t="str">
            <v>FRB</v>
          </cell>
          <cell r="Q7" t="str">
            <v>FRB</v>
          </cell>
          <cell r="R7" t="str">
            <v>FRB</v>
          </cell>
          <cell r="S7" t="str">
            <v>FRB</v>
          </cell>
          <cell r="T7" t="str">
            <v>FRB</v>
          </cell>
        </row>
        <row r="8">
          <cell r="N8" t="str">
            <v>.LSOURCE</v>
          </cell>
          <cell r="O8" t="str">
            <v>Federal Reserve Board</v>
          </cell>
          <cell r="P8" t="str">
            <v>Federal Reserve Board</v>
          </cell>
          <cell r="Q8" t="str">
            <v>Federal Reserve Board</v>
          </cell>
          <cell r="R8" t="str">
            <v>Federal Reserve Board</v>
          </cell>
          <cell r="S8" t="str">
            <v>Federal Reserve Board</v>
          </cell>
          <cell r="T8" t="str">
            <v>Federal Reserve Board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r variables"/>
      <sheetName val="FAME Persistence2"/>
      <sheetName val="TO_DGF"/>
      <sheetName val="READ ME"/>
      <sheetName val="REAL GDP"/>
      <sheetName val="NOM GDP"/>
      <sheetName val="GDP deflator"/>
      <sheetName val="REAL GFCF"/>
      <sheetName val="REAL HOUS INV"/>
      <sheetName val="REAL PRIV INV"/>
      <sheetName val="REAL CONS"/>
      <sheetName val="NOM CONS"/>
      <sheetName val="CONS deflator"/>
      <sheetName val="PRIVATE HOUSING INVEST DEFL"/>
      <sheetName val="HOUSE PRICE INDEX"/>
      <sheetName val="EMPLOYEES"/>
      <sheetName val="WORK POP"/>
      <sheetName val="COMP TO EMPL"/>
      <sheetName val="DEBT SEC quarterly"/>
      <sheetName val="notstock_NFCloans"/>
      <sheetName val="notstock_HHloans"/>
      <sheetName val="notstock_HPloans"/>
      <sheetName val="notstock_CCloans"/>
      <sheetName val="MIR_q"/>
      <sheetName val="MIR_m"/>
      <sheetName val="M1 M2 M3"/>
      <sheetName val="3M EURIBOR"/>
      <sheetName val="HICP"/>
      <sheetName val="NOM INV"/>
      <sheetName val="notstock_nsa_montly"/>
      <sheetName val="stock_NFCloans_nsa"/>
      <sheetName val="stock_NFCloans_nsa sec"/>
      <sheetName val="notstock_NFCloans_nsa"/>
      <sheetName val="notstock_HHloans_nsa"/>
      <sheetName val="MIRspreadsNFC"/>
      <sheetName val="10yr gov bond yields"/>
      <sheetName val="Price Data from GlobalFinData"/>
      <sheetName val="GOS"/>
      <sheetName val="QUOTED SH monthly"/>
      <sheetName val="cost debt (inv gr) monthly"/>
      <sheetName val="debt issuance"/>
      <sheetName val="CAPITAL and LIQ ratios"/>
      <sheetName val="CPI level"/>
      <sheetName val="HICP level"/>
      <sheetName val="3M EURIBOR_calc"/>
      <sheetName val="10y gov bond_calc"/>
      <sheetName val="notstock_NFCloans (2)"/>
      <sheetName val="MIR_q_fore"/>
      <sheetName val="MIR_q_off"/>
      <sheetName val="DEBT SEC monthly"/>
      <sheetName val="M2 monthly"/>
      <sheetName val="M2 quarterly"/>
      <sheetName val="depos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3"/>
      <sheetName val="ECB Charts NEW"/>
      <sheetName val="Any Snapshot NEW"/>
      <sheetName val="GC Snapshot NEW"/>
      <sheetName val="GC for Weekly"/>
      <sheetName val="Yesterday for Weekly"/>
      <sheetName val="ECB target run"/>
      <sheetName val="DataPrepared"/>
      <sheetName val="Rolls"/>
      <sheetName val="Data"/>
      <sheetName val="ECB Charts"/>
      <sheetName val="Any Snapshot"/>
      <sheetName val="GC Snapshot"/>
      <sheetName val="Data for weekly"/>
      <sheetName val="ECB Charts (tes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ndardandpoors.com/en_US/delegate/getPDF;jsessionid=6C3FC1274EFE056FEA6E4D4DB466F4D3?articleId=2487381&amp;type=COMMENTS&amp;subType=REGULATOR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50BD-7824-4A72-BFAB-883427239317}">
  <dimension ref="B2:N25"/>
  <sheetViews>
    <sheetView tabSelected="1" workbookViewId="0"/>
  </sheetViews>
  <sheetFormatPr defaultRowHeight="14.4" x14ac:dyDescent="0.3"/>
  <cols>
    <col min="3" max="3" width="19" customWidth="1"/>
    <col min="4" max="4" width="9.21875" customWidth="1"/>
    <col min="5" max="5" width="11" customWidth="1"/>
    <col min="6" max="6" width="14.109375" customWidth="1"/>
  </cols>
  <sheetData>
    <row r="2" spans="2:14" x14ac:dyDescent="0.3">
      <c r="B2" s="4" t="s">
        <v>29</v>
      </c>
    </row>
    <row r="3" spans="2:14" x14ac:dyDescent="0.3">
      <c r="B3" t="s">
        <v>75</v>
      </c>
    </row>
    <row r="4" spans="2:14" x14ac:dyDescent="0.3">
      <c r="B4" s="30" t="s">
        <v>32</v>
      </c>
    </row>
    <row r="5" spans="2:14" x14ac:dyDescent="0.3">
      <c r="B5" t="s">
        <v>43</v>
      </c>
    </row>
    <row r="7" spans="2:14" ht="29.4" thickBot="1" x14ac:dyDescent="0.35">
      <c r="B7" s="1"/>
      <c r="C7" s="31" t="s">
        <v>35</v>
      </c>
      <c r="D7" s="31" t="s">
        <v>30</v>
      </c>
      <c r="E7" s="31" t="s">
        <v>33</v>
      </c>
      <c r="F7" s="32" t="s">
        <v>38</v>
      </c>
      <c r="G7" s="32" t="s">
        <v>9</v>
      </c>
      <c r="H7" s="31" t="s">
        <v>31</v>
      </c>
      <c r="J7" s="29" t="s">
        <v>1</v>
      </c>
      <c r="K7" s="52" t="s">
        <v>3</v>
      </c>
      <c r="L7" s="52" t="s">
        <v>4</v>
      </c>
      <c r="M7" s="52" t="s">
        <v>57</v>
      </c>
      <c r="N7" s="37"/>
    </row>
    <row r="8" spans="2:14" x14ac:dyDescent="0.3">
      <c r="B8" t="s">
        <v>54</v>
      </c>
      <c r="C8" s="33">
        <v>100</v>
      </c>
      <c r="D8" s="33" t="s">
        <v>36</v>
      </c>
      <c r="E8" s="33" t="s">
        <v>37</v>
      </c>
      <c r="F8" s="33">
        <v>5</v>
      </c>
      <c r="G8" s="6">
        <v>0.01</v>
      </c>
      <c r="H8" s="33">
        <v>1</v>
      </c>
      <c r="J8" s="38"/>
      <c r="K8" s="7"/>
      <c r="L8" s="36"/>
      <c r="M8" s="8"/>
    </row>
    <row r="9" spans="2:14" x14ac:dyDescent="0.3">
      <c r="B9" t="s">
        <v>55</v>
      </c>
      <c r="C9" s="33">
        <v>150</v>
      </c>
      <c r="D9" s="33" t="s">
        <v>44</v>
      </c>
      <c r="E9" s="33" t="s">
        <v>39</v>
      </c>
      <c r="F9" s="33">
        <v>3</v>
      </c>
      <c r="G9" s="6">
        <v>0.05</v>
      </c>
      <c r="H9" s="33">
        <v>1</v>
      </c>
      <c r="J9" s="38"/>
      <c r="K9" s="7"/>
      <c r="L9" s="36"/>
      <c r="M9" s="8"/>
    </row>
    <row r="10" spans="2:14" ht="15" thickBot="1" x14ac:dyDescent="0.35">
      <c r="B10" t="s">
        <v>56</v>
      </c>
      <c r="C10" s="34">
        <v>100</v>
      </c>
      <c r="D10" s="34" t="s">
        <v>40</v>
      </c>
      <c r="E10" s="34" t="s">
        <v>39</v>
      </c>
      <c r="F10" s="34">
        <v>6</v>
      </c>
      <c r="G10" s="35">
        <v>0.09</v>
      </c>
      <c r="H10" s="34">
        <v>1</v>
      </c>
      <c r="J10" s="38"/>
      <c r="K10" s="7"/>
      <c r="L10" s="36"/>
      <c r="M10" s="8"/>
    </row>
    <row r="11" spans="2:14" x14ac:dyDescent="0.3">
      <c r="C11" s="33"/>
      <c r="D11" s="33"/>
      <c r="E11" s="33"/>
      <c r="F11" s="33"/>
      <c r="G11" s="33"/>
    </row>
    <row r="19" spans="3:7" ht="15" thickBot="1" x14ac:dyDescent="0.35"/>
    <row r="20" spans="3:7" ht="15" thickBot="1" x14ac:dyDescent="0.35">
      <c r="E20" t="s">
        <v>77</v>
      </c>
      <c r="G20" s="46"/>
    </row>
    <row r="21" spans="3:7" ht="15" thickBot="1" x14ac:dyDescent="0.35">
      <c r="E21" t="s">
        <v>42</v>
      </c>
      <c r="G21" s="45"/>
    </row>
    <row r="25" spans="3:7" x14ac:dyDescent="0.3">
      <c r="C25" t="s">
        <v>34</v>
      </c>
    </row>
  </sheetData>
  <hyperlinks>
    <hyperlink ref="B4" r:id="rId1" xr:uid="{A33D0663-3C9D-4576-9368-DA1CA83C18F8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24A10-5561-4583-9D8B-B82ABC559FF6}">
  <dimension ref="B2:O25"/>
  <sheetViews>
    <sheetView workbookViewId="0"/>
  </sheetViews>
  <sheetFormatPr defaultRowHeight="14.4" x14ac:dyDescent="0.3"/>
  <cols>
    <col min="3" max="3" width="19" customWidth="1"/>
    <col min="4" max="4" width="9.21875" customWidth="1"/>
    <col min="5" max="5" width="11" customWidth="1"/>
    <col min="6" max="6" width="14.109375" customWidth="1"/>
    <col min="12" max="12" width="12.77734375" customWidth="1"/>
    <col min="13" max="13" width="9.5546875" bestFit="1" customWidth="1"/>
    <col min="15" max="15" width="9.5546875" bestFit="1" customWidth="1"/>
  </cols>
  <sheetData>
    <row r="2" spans="2:15" x14ac:dyDescent="0.3">
      <c r="B2" s="4" t="s">
        <v>45</v>
      </c>
    </row>
    <row r="3" spans="2:15" x14ac:dyDescent="0.3">
      <c r="B3" t="s">
        <v>53</v>
      </c>
    </row>
    <row r="4" spans="2:15" x14ac:dyDescent="0.3">
      <c r="B4" t="s">
        <v>46</v>
      </c>
    </row>
    <row r="5" spans="2:15" x14ac:dyDescent="0.3">
      <c r="B5" t="s">
        <v>52</v>
      </c>
    </row>
    <row r="6" spans="2:15" x14ac:dyDescent="0.3">
      <c r="B6" t="s">
        <v>49</v>
      </c>
    </row>
    <row r="7" spans="2:15" x14ac:dyDescent="0.3">
      <c r="B7" t="s">
        <v>50</v>
      </c>
    </row>
    <row r="8" spans="2:15" x14ac:dyDescent="0.3">
      <c r="B8" t="s">
        <v>76</v>
      </c>
    </row>
    <row r="11" spans="2:15" x14ac:dyDescent="0.3">
      <c r="C11" s="33"/>
      <c r="D11" s="33"/>
      <c r="E11" s="33"/>
      <c r="F11" s="33"/>
      <c r="G11" s="33"/>
      <c r="J11" s="4" t="s">
        <v>55</v>
      </c>
    </row>
    <row r="12" spans="2:15" ht="29.4" thickBot="1" x14ac:dyDescent="0.35">
      <c r="B12" s="1"/>
      <c r="C12" s="31" t="s">
        <v>35</v>
      </c>
      <c r="D12" s="31" t="s">
        <v>30</v>
      </c>
      <c r="E12" s="31" t="s">
        <v>33</v>
      </c>
      <c r="F12" s="32" t="s">
        <v>38</v>
      </c>
      <c r="G12" s="32" t="s">
        <v>9</v>
      </c>
      <c r="H12" s="31" t="s">
        <v>31</v>
      </c>
      <c r="J12" s="42" t="s">
        <v>0</v>
      </c>
      <c r="K12" s="42" t="s">
        <v>11</v>
      </c>
      <c r="L12" s="42" t="s">
        <v>8</v>
      </c>
      <c r="M12" s="42" t="s">
        <v>51</v>
      </c>
      <c r="N12" s="42" t="s">
        <v>3</v>
      </c>
      <c r="O12" s="42" t="s">
        <v>4</v>
      </c>
    </row>
    <row r="13" spans="2:15" x14ac:dyDescent="0.3">
      <c r="B13" t="s">
        <v>54</v>
      </c>
      <c r="C13" s="33">
        <v>100</v>
      </c>
      <c r="D13" s="33" t="s">
        <v>36</v>
      </c>
      <c r="E13" s="33" t="s">
        <v>37</v>
      </c>
      <c r="F13" s="33">
        <v>5</v>
      </c>
      <c r="G13" s="6">
        <v>0.01</v>
      </c>
      <c r="H13" s="33">
        <v>1</v>
      </c>
      <c r="J13" s="43"/>
      <c r="K13" s="43"/>
      <c r="L13" s="38"/>
      <c r="M13" s="10"/>
      <c r="N13" s="11"/>
      <c r="O13" s="12"/>
    </row>
    <row r="14" spans="2:15" x14ac:dyDescent="0.3">
      <c r="B14" t="s">
        <v>55</v>
      </c>
      <c r="C14" s="39">
        <v>150</v>
      </c>
      <c r="D14" s="39" t="s">
        <v>47</v>
      </c>
      <c r="E14" s="39" t="s">
        <v>39</v>
      </c>
      <c r="F14" s="39">
        <v>3</v>
      </c>
      <c r="G14" s="40">
        <v>0.05</v>
      </c>
      <c r="H14" s="39" t="s">
        <v>48</v>
      </c>
      <c r="J14" s="43"/>
      <c r="K14" s="43"/>
      <c r="L14" s="38"/>
      <c r="M14" s="10"/>
      <c r="N14" s="11"/>
      <c r="O14" s="12"/>
    </row>
    <row r="15" spans="2:15" ht="15" thickBot="1" x14ac:dyDescent="0.35">
      <c r="B15" t="s">
        <v>56</v>
      </c>
      <c r="C15" s="34">
        <v>100</v>
      </c>
      <c r="D15" s="34" t="s">
        <v>40</v>
      </c>
      <c r="E15" s="34" t="s">
        <v>39</v>
      </c>
      <c r="F15" s="34">
        <v>6</v>
      </c>
      <c r="G15" s="35">
        <v>0.09</v>
      </c>
      <c r="H15" s="34">
        <v>1</v>
      </c>
      <c r="J15" s="43"/>
      <c r="K15" s="43"/>
      <c r="L15" s="38"/>
      <c r="M15" s="10"/>
      <c r="N15" s="11"/>
      <c r="O15" s="12"/>
    </row>
    <row r="16" spans="2:15" ht="15" thickBot="1" x14ac:dyDescent="0.35">
      <c r="J16" s="41"/>
      <c r="K16" s="41"/>
      <c r="L16" s="41"/>
    </row>
    <row r="17" spans="3:15" ht="15" thickBot="1" x14ac:dyDescent="0.35">
      <c r="M17" t="s">
        <v>41</v>
      </c>
      <c r="O17" s="44"/>
    </row>
    <row r="18" spans="3:15" ht="15" thickBot="1" x14ac:dyDescent="0.35">
      <c r="M18" t="s">
        <v>42</v>
      </c>
      <c r="O18" s="45"/>
    </row>
    <row r="19" spans="3:15" ht="15" thickBot="1" x14ac:dyDescent="0.35"/>
    <row r="20" spans="3:15" ht="15" thickBot="1" x14ac:dyDescent="0.35">
      <c r="E20" t="s">
        <v>77</v>
      </c>
      <c r="G20" s="44"/>
    </row>
    <row r="21" spans="3:15" ht="15" thickBot="1" x14ac:dyDescent="0.35">
      <c r="E21" t="s">
        <v>42</v>
      </c>
      <c r="G21" s="45"/>
    </row>
    <row r="25" spans="3:15" x14ac:dyDescent="0.3">
      <c r="C25" t="s">
        <v>34</v>
      </c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01C78-6B08-422F-9426-43A8907E4F62}">
  <dimension ref="B2:S24"/>
  <sheetViews>
    <sheetView workbookViewId="0"/>
  </sheetViews>
  <sheetFormatPr defaultRowHeight="14.4" x14ac:dyDescent="0.3"/>
  <cols>
    <col min="2" max="2" width="19.109375" customWidth="1"/>
    <col min="3" max="3" width="10.21875" bestFit="1" customWidth="1"/>
    <col min="5" max="5" width="5.21875" customWidth="1"/>
    <col min="6" max="6" width="4.88671875" customWidth="1"/>
    <col min="7" max="7" width="9.5546875" customWidth="1"/>
    <col min="8" max="8" width="10.44140625" customWidth="1"/>
    <col min="9" max="9" width="13" customWidth="1"/>
    <col min="10" max="10" width="11.44140625" customWidth="1"/>
    <col min="11" max="11" width="12.88671875" customWidth="1"/>
    <col min="12" max="15" width="12.109375" customWidth="1"/>
    <col min="16" max="16" width="11.21875" customWidth="1"/>
    <col min="18" max="18" width="6.44140625" customWidth="1"/>
  </cols>
  <sheetData>
    <row r="2" spans="2:19" x14ac:dyDescent="0.3">
      <c r="B2" s="4" t="s">
        <v>58</v>
      </c>
    </row>
    <row r="3" spans="2:19" x14ac:dyDescent="0.3">
      <c r="B3" t="s">
        <v>64</v>
      </c>
    </row>
    <row r="5" spans="2:19" ht="15" thickBot="1" x14ac:dyDescent="0.35">
      <c r="B5" s="5" t="s">
        <v>59</v>
      </c>
      <c r="C5" s="5" t="s">
        <v>60</v>
      </c>
    </row>
    <row r="6" spans="2:19" x14ac:dyDescent="0.3">
      <c r="B6" t="s">
        <v>61</v>
      </c>
      <c r="C6" s="9">
        <v>4.2000000000000003E-2</v>
      </c>
    </row>
    <row r="7" spans="2:19" x14ac:dyDescent="0.3">
      <c r="B7" t="s">
        <v>63</v>
      </c>
      <c r="C7" s="9">
        <v>0.55100000000000005</v>
      </c>
    </row>
    <row r="8" spans="2:19" x14ac:dyDescent="0.3">
      <c r="B8" t="s">
        <v>62</v>
      </c>
      <c r="C8" s="9">
        <v>-0.497</v>
      </c>
    </row>
    <row r="10" spans="2:19" x14ac:dyDescent="0.3">
      <c r="B10" t="s">
        <v>69</v>
      </c>
    </row>
    <row r="11" spans="2:19" x14ac:dyDescent="0.3">
      <c r="B11" t="s">
        <v>66</v>
      </c>
    </row>
    <row r="12" spans="2:19" x14ac:dyDescent="0.3">
      <c r="B12" t="s">
        <v>65</v>
      </c>
    </row>
    <row r="13" spans="2:19" x14ac:dyDescent="0.3">
      <c r="B13" t="s">
        <v>70</v>
      </c>
      <c r="N13" s="2"/>
    </row>
    <row r="16" spans="2:19" ht="43.8" thickBot="1" x14ac:dyDescent="0.35">
      <c r="B16" s="13" t="s">
        <v>0</v>
      </c>
      <c r="C16" s="13" t="s">
        <v>2</v>
      </c>
      <c r="D16" s="13" t="s">
        <v>91</v>
      </c>
      <c r="G16" s="13" t="s">
        <v>0</v>
      </c>
      <c r="H16" s="13" t="s">
        <v>5</v>
      </c>
      <c r="I16" s="13" t="s">
        <v>6</v>
      </c>
      <c r="J16" s="13" t="s">
        <v>7</v>
      </c>
      <c r="K16" s="13" t="s">
        <v>8</v>
      </c>
      <c r="L16" s="13" t="s">
        <v>9</v>
      </c>
      <c r="M16" s="13" t="s">
        <v>10</v>
      </c>
      <c r="N16" s="52" t="s">
        <v>16</v>
      </c>
      <c r="O16" s="52" t="s">
        <v>67</v>
      </c>
      <c r="P16" s="52" t="s">
        <v>68</v>
      </c>
      <c r="Q16" s="13" t="s">
        <v>11</v>
      </c>
      <c r="R16" s="13" t="s">
        <v>3</v>
      </c>
      <c r="S16" s="13" t="s">
        <v>14</v>
      </c>
    </row>
    <row r="17" spans="2:19" ht="15" thickBot="1" x14ac:dyDescent="0.35">
      <c r="B17" s="48">
        <v>0</v>
      </c>
      <c r="C17" s="49">
        <v>0.04</v>
      </c>
      <c r="D17" s="49">
        <v>0.04</v>
      </c>
      <c r="G17" s="47"/>
      <c r="H17" s="47"/>
      <c r="I17" s="47"/>
      <c r="J17" s="47"/>
      <c r="K17" s="47"/>
      <c r="L17" s="47"/>
      <c r="M17" s="47"/>
      <c r="Q17" s="47"/>
      <c r="R17" s="47"/>
      <c r="S17" s="47"/>
    </row>
    <row r="18" spans="2:19" x14ac:dyDescent="0.3">
      <c r="B18">
        <v>1</v>
      </c>
      <c r="C18" s="3">
        <v>5.0000000000000001E-3</v>
      </c>
      <c r="D18" s="50"/>
      <c r="G18" s="14">
        <v>1</v>
      </c>
      <c r="H18" s="53"/>
      <c r="I18" s="53"/>
      <c r="J18" s="53"/>
      <c r="K18" s="16"/>
      <c r="L18" s="18"/>
      <c r="M18" s="17"/>
      <c r="N18" s="19"/>
      <c r="O18" s="19"/>
      <c r="P18" s="19"/>
      <c r="Q18" s="19"/>
      <c r="R18" s="18"/>
      <c r="S18" s="19"/>
    </row>
    <row r="19" spans="2:19" x14ac:dyDescent="0.3">
      <c r="B19">
        <v>2</v>
      </c>
      <c r="C19" s="3">
        <v>1.4999999999999999E-2</v>
      </c>
      <c r="D19" s="50"/>
      <c r="G19" s="14">
        <v>2</v>
      </c>
      <c r="H19" s="53"/>
      <c r="I19" s="53"/>
      <c r="J19" s="53"/>
      <c r="K19" s="16"/>
      <c r="L19" s="18"/>
      <c r="M19" s="17"/>
      <c r="N19" s="19"/>
      <c r="O19" s="19"/>
      <c r="P19" s="19"/>
      <c r="Q19" s="19"/>
      <c r="R19" s="18"/>
      <c r="S19" s="19"/>
    </row>
    <row r="20" spans="2:19" x14ac:dyDescent="0.3">
      <c r="B20">
        <v>3</v>
      </c>
      <c r="C20" s="3">
        <v>3.2000000000000001E-2</v>
      </c>
      <c r="D20" s="50"/>
      <c r="G20" s="14">
        <v>3</v>
      </c>
      <c r="H20" s="53"/>
      <c r="I20" s="53"/>
      <c r="J20" s="53"/>
      <c r="K20" s="16"/>
      <c r="L20" s="18"/>
      <c r="M20" s="17"/>
      <c r="N20" s="19"/>
      <c r="O20" s="19"/>
      <c r="P20" s="19"/>
      <c r="Q20" s="19"/>
      <c r="R20" s="18"/>
      <c r="S20" s="19"/>
    </row>
    <row r="21" spans="2:19" x14ac:dyDescent="0.3">
      <c r="B21" s="14">
        <v>4</v>
      </c>
      <c r="C21" s="15">
        <v>0.04</v>
      </c>
      <c r="D21" s="50"/>
      <c r="G21" s="14">
        <v>4</v>
      </c>
      <c r="H21" s="53"/>
      <c r="I21" s="53"/>
      <c r="J21" s="53"/>
      <c r="K21" s="16"/>
      <c r="L21" s="18"/>
      <c r="M21" s="17"/>
      <c r="N21" s="19"/>
      <c r="O21" s="19"/>
      <c r="P21" s="19"/>
      <c r="Q21" s="19"/>
      <c r="R21" s="18"/>
      <c r="S21" s="19"/>
    </row>
    <row r="22" spans="2:19" ht="15" thickBot="1" x14ac:dyDescent="0.35">
      <c r="B22" s="1">
        <v>5</v>
      </c>
      <c r="C22" s="20">
        <v>0.05</v>
      </c>
      <c r="D22" s="51"/>
      <c r="G22" s="1">
        <v>5</v>
      </c>
      <c r="H22" s="51"/>
      <c r="I22" s="51"/>
      <c r="J22" s="51"/>
      <c r="K22" s="21"/>
      <c r="L22" s="23"/>
      <c r="M22" s="22"/>
      <c r="N22" s="24"/>
      <c r="O22" s="24"/>
      <c r="P22" s="24"/>
      <c r="Q22" s="24"/>
      <c r="R22" s="23"/>
      <c r="S22" s="24"/>
    </row>
    <row r="23" spans="2:19" x14ac:dyDescent="0.3">
      <c r="P23" s="25" t="s">
        <v>12</v>
      </c>
      <c r="Q23" s="25"/>
      <c r="R23" s="25"/>
      <c r="S23" s="26"/>
    </row>
    <row r="24" spans="2:19" ht="15" thickBot="1" x14ac:dyDescent="0.35">
      <c r="P24" s="1" t="s">
        <v>13</v>
      </c>
      <c r="Q24" s="1"/>
      <c r="R24" s="1"/>
      <c r="S24" s="2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3517B-FB21-4E78-9319-30C5C81AF3B5}">
  <dimension ref="B2:AD41"/>
  <sheetViews>
    <sheetView workbookViewId="0"/>
  </sheetViews>
  <sheetFormatPr defaultRowHeight="14.4" x14ac:dyDescent="0.3"/>
  <cols>
    <col min="2" max="2" width="5.21875" customWidth="1"/>
    <col min="3" max="3" width="10.77734375" customWidth="1"/>
    <col min="4" max="4" width="9.5546875" customWidth="1"/>
    <col min="5" max="5" width="10.44140625" customWidth="1"/>
    <col min="6" max="6" width="12.21875" customWidth="1"/>
    <col min="7" max="7" width="7.88671875" customWidth="1"/>
    <col min="8" max="8" width="9.5546875" customWidth="1"/>
    <col min="9" max="9" width="10.109375" customWidth="1"/>
    <col min="10" max="10" width="8.44140625" customWidth="1"/>
    <col min="11" max="11" width="9.5546875" customWidth="1"/>
    <col min="12" max="12" width="10" customWidth="1"/>
    <col min="13" max="13" width="7.77734375" customWidth="1"/>
    <col min="14" max="14" width="10.44140625" customWidth="1"/>
    <col min="15" max="15" width="8.21875" customWidth="1"/>
    <col min="16" max="16" width="10.21875" customWidth="1"/>
    <col min="17" max="17" width="10" customWidth="1"/>
    <col min="18" max="18" width="7.5546875" customWidth="1"/>
    <col min="19" max="19" width="6.5546875" customWidth="1"/>
    <col min="20" max="20" width="8.109375" customWidth="1"/>
    <col min="24" max="24" width="11.44140625" customWidth="1"/>
    <col min="25" max="25" width="9.77734375" customWidth="1"/>
    <col min="27" max="27" width="10.21875" customWidth="1"/>
    <col min="28" max="28" width="12.109375" customWidth="1"/>
    <col min="29" max="30" width="12.5546875" bestFit="1" customWidth="1"/>
  </cols>
  <sheetData>
    <row r="2" spans="2:5" x14ac:dyDescent="0.3">
      <c r="B2" s="4" t="s">
        <v>71</v>
      </c>
    </row>
    <row r="3" spans="2:5" x14ac:dyDescent="0.3">
      <c r="B3" t="s">
        <v>86</v>
      </c>
    </row>
    <row r="4" spans="2:5" x14ac:dyDescent="0.3">
      <c r="B4" t="s">
        <v>82</v>
      </c>
    </row>
    <row r="5" spans="2:5" x14ac:dyDescent="0.3">
      <c r="B5" t="s">
        <v>83</v>
      </c>
    </row>
    <row r="6" spans="2:5" x14ac:dyDescent="0.3">
      <c r="B6" t="s">
        <v>92</v>
      </c>
    </row>
    <row r="7" spans="2:5" x14ac:dyDescent="0.3">
      <c r="B7" t="s">
        <v>90</v>
      </c>
    </row>
    <row r="8" spans="2:5" x14ac:dyDescent="0.3">
      <c r="B8" t="s">
        <v>85</v>
      </c>
    </row>
    <row r="10" spans="2:5" x14ac:dyDescent="0.3">
      <c r="B10" s="4" t="s">
        <v>84</v>
      </c>
    </row>
    <row r="11" spans="2:5" x14ac:dyDescent="0.3">
      <c r="B11" s="4"/>
      <c r="D11" s="4" t="s">
        <v>11</v>
      </c>
      <c r="E11" s="73"/>
    </row>
    <row r="12" spans="2:5" x14ac:dyDescent="0.3">
      <c r="B12" s="4"/>
      <c r="D12" s="4" t="s">
        <v>1</v>
      </c>
      <c r="E12" s="11"/>
    </row>
    <row r="13" spans="2:5" x14ac:dyDescent="0.3">
      <c r="B13" s="4"/>
      <c r="D13" s="4" t="s">
        <v>3</v>
      </c>
      <c r="E13" s="11"/>
    </row>
    <row r="14" spans="2:5" x14ac:dyDescent="0.3">
      <c r="B14" s="4"/>
      <c r="D14" s="4" t="s">
        <v>88</v>
      </c>
      <c r="E14" s="75"/>
    </row>
    <row r="15" spans="2:5" x14ac:dyDescent="0.3">
      <c r="B15" s="4"/>
      <c r="D15" s="4" t="s">
        <v>87</v>
      </c>
      <c r="E15" s="76"/>
    </row>
    <row r="16" spans="2:5" x14ac:dyDescent="0.3">
      <c r="B16" s="4"/>
      <c r="D16" s="4"/>
      <c r="E16" s="74"/>
    </row>
    <row r="17" spans="2:30" x14ac:dyDescent="0.3">
      <c r="D17" s="4"/>
      <c r="E17" s="74"/>
    </row>
    <row r="18" spans="2:30" x14ac:dyDescent="0.3">
      <c r="B18" s="4" t="s">
        <v>89</v>
      </c>
    </row>
    <row r="19" spans="2:30" ht="87" thickBot="1" x14ac:dyDescent="0.35">
      <c r="B19" s="52" t="s">
        <v>0</v>
      </c>
      <c r="C19" s="52" t="s">
        <v>5</v>
      </c>
      <c r="D19" s="52" t="s">
        <v>6</v>
      </c>
      <c r="E19" s="52" t="s">
        <v>7</v>
      </c>
      <c r="F19" s="52" t="s">
        <v>8</v>
      </c>
      <c r="G19" s="52" t="s">
        <v>9</v>
      </c>
      <c r="H19" s="52" t="s">
        <v>10</v>
      </c>
      <c r="I19" s="52" t="s">
        <v>24</v>
      </c>
      <c r="J19" s="52" t="s">
        <v>16</v>
      </c>
      <c r="K19" s="52" t="s">
        <v>20</v>
      </c>
      <c r="L19" s="52" t="s">
        <v>19</v>
      </c>
      <c r="M19" s="52" t="s">
        <v>22</v>
      </c>
      <c r="N19" s="52" t="s">
        <v>23</v>
      </c>
      <c r="O19" s="52" t="s">
        <v>21</v>
      </c>
      <c r="P19" s="52" t="s">
        <v>25</v>
      </c>
      <c r="Q19" s="52" t="s">
        <v>26</v>
      </c>
      <c r="R19" s="52" t="s">
        <v>27</v>
      </c>
      <c r="S19" s="52" t="s">
        <v>28</v>
      </c>
      <c r="T19" s="52" t="s">
        <v>14</v>
      </c>
      <c r="U19" s="65"/>
      <c r="Z19" s="28" t="s">
        <v>0</v>
      </c>
      <c r="AA19" s="28" t="s">
        <v>15</v>
      </c>
      <c r="AB19" s="28" t="s">
        <v>16</v>
      </c>
      <c r="AC19" s="28" t="s">
        <v>18</v>
      </c>
      <c r="AD19" s="28" t="s">
        <v>19</v>
      </c>
    </row>
    <row r="20" spans="2:30" x14ac:dyDescent="0.3">
      <c r="B20" s="65">
        <v>1</v>
      </c>
      <c r="C20" s="79">
        <v>0.04</v>
      </c>
      <c r="D20" s="66">
        <f>1-E20</f>
        <v>0.96</v>
      </c>
      <c r="E20" s="66">
        <f>F20</f>
        <v>0.04</v>
      </c>
      <c r="F20" s="77">
        <f>C20</f>
        <v>0.04</v>
      </c>
      <c r="G20" s="66">
        <v>3.7999999999999999E-2</v>
      </c>
      <c r="H20" s="78">
        <f>1/(1+G20)^B20</f>
        <v>0.96339113680154143</v>
      </c>
      <c r="I20" s="70">
        <v>70000</v>
      </c>
      <c r="J20" s="70">
        <f>$I$20*$G$20/(1-(1+$G$20)^-$B$34)</f>
        <v>6208.1486163427908</v>
      </c>
      <c r="K20" s="70">
        <f>I20*G20</f>
        <v>2660</v>
      </c>
      <c r="L20" s="70">
        <f>J20-K20</f>
        <v>3548.1486163427908</v>
      </c>
      <c r="M20" s="67"/>
      <c r="N20" s="69"/>
      <c r="O20" s="67"/>
      <c r="P20" s="67"/>
      <c r="Q20" s="69"/>
      <c r="R20" s="67"/>
      <c r="S20" s="72"/>
      <c r="T20" s="69"/>
      <c r="U20" s="65"/>
      <c r="X20" t="s">
        <v>15</v>
      </c>
      <c r="Y20">
        <v>100</v>
      </c>
      <c r="Z20">
        <v>1</v>
      </c>
      <c r="AA20" s="9">
        <v>100</v>
      </c>
      <c r="AB20" s="9">
        <f>Y23</f>
        <v>7.3581750328628832</v>
      </c>
      <c r="AC20" s="9">
        <f t="shared" ref="AC20:AC34" si="0">$Y$22*AA20</f>
        <v>4</v>
      </c>
      <c r="AD20" s="9">
        <f>AB20-AC20</f>
        <v>3.3581750328628832</v>
      </c>
    </row>
    <row r="21" spans="2:30" x14ac:dyDescent="0.3">
      <c r="B21" s="65">
        <v>2</v>
      </c>
      <c r="C21" s="79">
        <v>0.04</v>
      </c>
      <c r="D21" s="66">
        <f t="shared" ref="D21:D34" si="1">1-E21</f>
        <v>0.92159999999999997</v>
      </c>
      <c r="E21" s="66">
        <f>E20+F21</f>
        <v>7.8399999999999997E-2</v>
      </c>
      <c r="F21" s="77">
        <f>D20*C21</f>
        <v>3.8399999999999997E-2</v>
      </c>
      <c r="G21" s="66">
        <f>G20</f>
        <v>3.7999999999999999E-2</v>
      </c>
      <c r="H21" s="78">
        <f t="shared" ref="H21:H34" si="2">1/(1+G21)^B21</f>
        <v>0.9281224824677663</v>
      </c>
      <c r="I21" s="70">
        <f>I20-L20</f>
        <v>66451.851383657209</v>
      </c>
      <c r="J21" s="70">
        <f>J20</f>
        <v>6208.1486163427908</v>
      </c>
      <c r="K21" s="70">
        <f t="shared" ref="K21:K34" si="3">I21*G21</f>
        <v>2525.170352578974</v>
      </c>
      <c r="L21" s="70">
        <f t="shared" ref="L21:L34" si="4">J21-K21</f>
        <v>3682.9782637638168</v>
      </c>
      <c r="M21" s="67"/>
      <c r="N21" s="69"/>
      <c r="O21" s="67"/>
      <c r="P21" s="67"/>
      <c r="Q21" s="69"/>
      <c r="R21" s="67"/>
      <c r="S21" s="72"/>
      <c r="T21" s="69"/>
      <c r="U21" s="65"/>
      <c r="X21" t="s">
        <v>17</v>
      </c>
      <c r="Y21">
        <v>20</v>
      </c>
      <c r="Z21">
        <v>2</v>
      </c>
      <c r="AA21" s="9">
        <f>AA20-AD20</f>
        <v>96.641824967137111</v>
      </c>
      <c r="AB21" s="9">
        <f>AB20</f>
        <v>7.3581750328628832</v>
      </c>
      <c r="AC21" s="9">
        <f t="shared" si="0"/>
        <v>3.8656729986854845</v>
      </c>
      <c r="AD21" s="9">
        <f t="shared" ref="AD21:AD40" si="5">AB21-AC21</f>
        <v>3.4925020341773987</v>
      </c>
    </row>
    <row r="22" spans="2:30" x14ac:dyDescent="0.3">
      <c r="B22" s="65">
        <v>3</v>
      </c>
      <c r="C22" s="79">
        <v>0.04</v>
      </c>
      <c r="D22" s="66">
        <f t="shared" si="1"/>
        <v>0.88473599999999997</v>
      </c>
      <c r="E22" s="66">
        <f>E21+F22</f>
        <v>0.11526400000000001</v>
      </c>
      <c r="F22" s="77">
        <f t="shared" ref="F22:F34" si="6">D21*C22</f>
        <v>3.6864000000000001E-2</v>
      </c>
      <c r="G22" s="66">
        <f t="shared" ref="G22:G34" si="7">G21</f>
        <v>3.7999999999999999E-2</v>
      </c>
      <c r="H22" s="78">
        <f t="shared" si="2"/>
        <v>0.89414497347569</v>
      </c>
      <c r="I22" s="70">
        <f t="shared" ref="I22:I34" si="8">I21-L21</f>
        <v>62768.873119893389</v>
      </c>
      <c r="J22" s="70">
        <f t="shared" ref="J22:J34" si="9">J21</f>
        <v>6208.1486163427908</v>
      </c>
      <c r="K22" s="70">
        <f t="shared" si="3"/>
        <v>2385.2171785559485</v>
      </c>
      <c r="L22" s="70">
        <f t="shared" si="4"/>
        <v>3822.9314377868423</v>
      </c>
      <c r="M22" s="67"/>
      <c r="N22" s="69"/>
      <c r="O22" s="67"/>
      <c r="P22" s="67"/>
      <c r="Q22" s="69"/>
      <c r="R22" s="67"/>
      <c r="S22" s="72"/>
      <c r="T22" s="69"/>
      <c r="U22" s="65"/>
      <c r="X22" t="s">
        <v>9</v>
      </c>
      <c r="Y22" s="2">
        <v>0.04</v>
      </c>
      <c r="Z22">
        <v>3</v>
      </c>
      <c r="AA22" s="9">
        <f t="shared" ref="AA22:AA40" si="10">AA21-AD21</f>
        <v>93.149322932959706</v>
      </c>
      <c r="AB22" s="9">
        <f t="shared" ref="AB22:AB40" si="11">AB21</f>
        <v>7.3581750328628832</v>
      </c>
      <c r="AC22" s="9">
        <f t="shared" si="0"/>
        <v>3.7259729173183884</v>
      </c>
      <c r="AD22" s="9">
        <f t="shared" si="5"/>
        <v>3.6322021155444948</v>
      </c>
    </row>
    <row r="23" spans="2:30" x14ac:dyDescent="0.3">
      <c r="B23" s="65">
        <v>4</v>
      </c>
      <c r="C23" s="79">
        <v>0.04</v>
      </c>
      <c r="D23" s="66">
        <f t="shared" si="1"/>
        <v>0.84934655999999997</v>
      </c>
      <c r="E23" s="66">
        <f t="shared" ref="E23:E34" si="12">E22+F23</f>
        <v>0.15065344</v>
      </c>
      <c r="F23" s="77">
        <f t="shared" si="6"/>
        <v>3.5389440000000001E-2</v>
      </c>
      <c r="G23" s="66">
        <f t="shared" si="7"/>
        <v>3.7999999999999999E-2</v>
      </c>
      <c r="H23" s="78">
        <f t="shared" si="2"/>
        <v>0.86141134246212903</v>
      </c>
      <c r="I23" s="70">
        <f t="shared" si="8"/>
        <v>58945.941682106546</v>
      </c>
      <c r="J23" s="70">
        <f t="shared" si="9"/>
        <v>6208.1486163427908</v>
      </c>
      <c r="K23" s="70">
        <f t="shared" si="3"/>
        <v>2239.9457839200486</v>
      </c>
      <c r="L23" s="70">
        <f t="shared" si="4"/>
        <v>3968.2028324227422</v>
      </c>
      <c r="M23" s="67"/>
      <c r="N23" s="69"/>
      <c r="O23" s="67"/>
      <c r="P23" s="67"/>
      <c r="Q23" s="69"/>
      <c r="R23" s="67"/>
      <c r="S23" s="72"/>
      <c r="T23" s="69"/>
      <c r="U23" s="65"/>
      <c r="X23" t="s">
        <v>16</v>
      </c>
      <c r="Y23" s="9">
        <f>$Y$20*$Y$22/(1-(1+$Y$22)^-$Y$21)</f>
        <v>7.3581750328628832</v>
      </c>
      <c r="Z23">
        <v>4</v>
      </c>
      <c r="AA23" s="9">
        <f t="shared" si="10"/>
        <v>89.517120817415204</v>
      </c>
      <c r="AB23" s="9">
        <f t="shared" si="11"/>
        <v>7.3581750328628832</v>
      </c>
      <c r="AC23" s="9">
        <f t="shared" si="0"/>
        <v>3.5806848326966083</v>
      </c>
      <c r="AD23" s="9">
        <f t="shared" si="5"/>
        <v>3.7774902001662749</v>
      </c>
    </row>
    <row r="24" spans="2:30" x14ac:dyDescent="0.3">
      <c r="B24" s="65">
        <v>5</v>
      </c>
      <c r="C24" s="79">
        <v>0.04</v>
      </c>
      <c r="D24" s="66">
        <f t="shared" si="1"/>
        <v>0.81537269759999997</v>
      </c>
      <c r="E24" s="66">
        <f t="shared" si="12"/>
        <v>0.1846273024</v>
      </c>
      <c r="F24" s="77">
        <f t="shared" si="6"/>
        <v>3.3973862399999999E-2</v>
      </c>
      <c r="G24" s="66">
        <f t="shared" si="7"/>
        <v>3.7999999999999999E-2</v>
      </c>
      <c r="H24" s="78">
        <f t="shared" si="2"/>
        <v>0.8298760524683324</v>
      </c>
      <c r="I24" s="70">
        <f t="shared" si="8"/>
        <v>54977.738849683803</v>
      </c>
      <c r="J24" s="70">
        <f t="shared" si="9"/>
        <v>6208.1486163427908</v>
      </c>
      <c r="K24" s="70">
        <f t="shared" si="3"/>
        <v>2089.1540762879845</v>
      </c>
      <c r="L24" s="70">
        <f t="shared" si="4"/>
        <v>4118.9945400548058</v>
      </c>
      <c r="M24" s="67"/>
      <c r="N24" s="69"/>
      <c r="O24" s="67"/>
      <c r="P24" s="67"/>
      <c r="Q24" s="69"/>
      <c r="R24" s="67"/>
      <c r="S24" s="72"/>
      <c r="T24" s="69"/>
      <c r="U24" s="65"/>
      <c r="Z24">
        <v>5</v>
      </c>
      <c r="AA24" s="9">
        <f t="shared" si="10"/>
        <v>85.739630617248935</v>
      </c>
      <c r="AB24" s="9">
        <f t="shared" si="11"/>
        <v>7.3581750328628832</v>
      </c>
      <c r="AC24" s="9">
        <f t="shared" si="0"/>
        <v>3.4295852246899576</v>
      </c>
      <c r="AD24" s="9">
        <f t="shared" si="5"/>
        <v>3.9285898081729256</v>
      </c>
    </row>
    <row r="25" spans="2:30" x14ac:dyDescent="0.3">
      <c r="B25" s="65">
        <v>6</v>
      </c>
      <c r="C25" s="79">
        <v>0.04</v>
      </c>
      <c r="D25" s="66">
        <f t="shared" si="1"/>
        <v>0.78275778969600007</v>
      </c>
      <c r="E25" s="66">
        <f t="shared" si="12"/>
        <v>0.21724221030399998</v>
      </c>
      <c r="F25" s="77">
        <f t="shared" si="6"/>
        <v>3.2614907903999998E-2</v>
      </c>
      <c r="G25" s="66">
        <f t="shared" si="7"/>
        <v>3.7999999999999999E-2</v>
      </c>
      <c r="H25" s="78">
        <f t="shared" si="2"/>
        <v>0.79949523359184238</v>
      </c>
      <c r="I25" s="70">
        <f t="shared" si="8"/>
        <v>50858.744309628994</v>
      </c>
      <c r="J25" s="70">
        <f t="shared" si="9"/>
        <v>6208.1486163427908</v>
      </c>
      <c r="K25" s="70">
        <f t="shared" si="3"/>
        <v>1932.6322837659018</v>
      </c>
      <c r="L25" s="70">
        <f t="shared" si="4"/>
        <v>4275.516332576889</v>
      </c>
      <c r="M25" s="67"/>
      <c r="N25" s="69"/>
      <c r="O25" s="67"/>
      <c r="P25" s="67"/>
      <c r="Q25" s="69"/>
      <c r="R25" s="67"/>
      <c r="S25" s="72"/>
      <c r="T25" s="69"/>
      <c r="U25" s="65"/>
      <c r="X25" t="s">
        <v>15</v>
      </c>
      <c r="Y25" s="9">
        <f>AA25</f>
        <v>81.811040809076005</v>
      </c>
      <c r="Z25">
        <v>6</v>
      </c>
      <c r="AA25" s="9">
        <f t="shared" si="10"/>
        <v>81.811040809076005</v>
      </c>
      <c r="AB25" s="9">
        <f t="shared" si="11"/>
        <v>7.3581750328628832</v>
      </c>
      <c r="AC25" s="9">
        <f t="shared" si="0"/>
        <v>3.2724416323630403</v>
      </c>
      <c r="AD25" s="9">
        <f t="shared" si="5"/>
        <v>4.0857334004998425</v>
      </c>
    </row>
    <row r="26" spans="2:30" x14ac:dyDescent="0.3">
      <c r="B26" s="65">
        <v>7</v>
      </c>
      <c r="C26" s="79">
        <v>0.04</v>
      </c>
      <c r="D26" s="66">
        <f t="shared" si="1"/>
        <v>0.75144747810816004</v>
      </c>
      <c r="E26" s="66">
        <f t="shared" si="12"/>
        <v>0.24855252189183999</v>
      </c>
      <c r="F26" s="77">
        <f t="shared" si="6"/>
        <v>3.1310311587840006E-2</v>
      </c>
      <c r="G26" s="66">
        <f t="shared" si="7"/>
        <v>3.7999999999999999E-2</v>
      </c>
      <c r="H26" s="78">
        <f t="shared" si="2"/>
        <v>0.77022662195745883</v>
      </c>
      <c r="I26" s="70">
        <f t="shared" si="8"/>
        <v>46583.227977052105</v>
      </c>
      <c r="J26" s="70">
        <f t="shared" si="9"/>
        <v>6208.1486163427908</v>
      </c>
      <c r="K26" s="70">
        <f t="shared" si="3"/>
        <v>1770.1626631279801</v>
      </c>
      <c r="L26" s="70">
        <f t="shared" si="4"/>
        <v>4437.9859532148112</v>
      </c>
      <c r="M26" s="67"/>
      <c r="N26" s="69"/>
      <c r="O26" s="67"/>
      <c r="P26" s="67"/>
      <c r="Q26" s="69"/>
      <c r="R26" s="67"/>
      <c r="S26" s="72"/>
      <c r="T26" s="69"/>
      <c r="U26" s="65"/>
      <c r="X26" t="s">
        <v>17</v>
      </c>
      <c r="Y26">
        <v>15</v>
      </c>
      <c r="Z26">
        <v>7</v>
      </c>
      <c r="AA26" s="9">
        <f t="shared" si="10"/>
        <v>77.725307408576157</v>
      </c>
      <c r="AB26" s="9">
        <f t="shared" si="11"/>
        <v>7.3581750328628832</v>
      </c>
      <c r="AC26" s="9">
        <f t="shared" si="0"/>
        <v>3.1090122963430464</v>
      </c>
      <c r="AD26" s="9">
        <f t="shared" si="5"/>
        <v>4.2491627365198372</v>
      </c>
    </row>
    <row r="27" spans="2:30" x14ac:dyDescent="0.3">
      <c r="B27" s="65">
        <v>8</v>
      </c>
      <c r="C27" s="79">
        <v>0.04</v>
      </c>
      <c r="D27" s="66">
        <f t="shared" si="1"/>
        <v>0.7213895789838336</v>
      </c>
      <c r="E27" s="66">
        <f t="shared" si="12"/>
        <v>0.2786104210161664</v>
      </c>
      <c r="F27" s="77">
        <f t="shared" si="6"/>
        <v>3.0057899124326402E-2</v>
      </c>
      <c r="G27" s="66">
        <f t="shared" si="7"/>
        <v>3.7999999999999999E-2</v>
      </c>
      <c r="H27" s="78">
        <f t="shared" si="2"/>
        <v>0.74202950092240738</v>
      </c>
      <c r="I27" s="70">
        <f t="shared" si="8"/>
        <v>42145.242023837294</v>
      </c>
      <c r="J27" s="70">
        <f t="shared" si="9"/>
        <v>6208.1486163427908</v>
      </c>
      <c r="K27" s="70">
        <f t="shared" si="3"/>
        <v>1601.5191969058171</v>
      </c>
      <c r="L27" s="70">
        <f t="shared" si="4"/>
        <v>4606.6294194369739</v>
      </c>
      <c r="M27" s="67"/>
      <c r="N27" s="69"/>
      <c r="O27" s="67"/>
      <c r="P27" s="67"/>
      <c r="Q27" s="69"/>
      <c r="R27" s="67"/>
      <c r="S27" s="72"/>
      <c r="T27" s="69"/>
      <c r="U27" s="65"/>
      <c r="X27" t="s">
        <v>9</v>
      </c>
      <c r="Y27" s="2">
        <v>0.04</v>
      </c>
      <c r="Z27">
        <v>8</v>
      </c>
      <c r="AA27" s="9">
        <f t="shared" si="10"/>
        <v>73.476144672056321</v>
      </c>
      <c r="AB27" s="9">
        <f t="shared" si="11"/>
        <v>7.3581750328628832</v>
      </c>
      <c r="AC27" s="9">
        <f t="shared" si="0"/>
        <v>2.9390457868822528</v>
      </c>
      <c r="AD27" s="9">
        <f t="shared" si="5"/>
        <v>4.4191292459806304</v>
      </c>
    </row>
    <row r="28" spans="2:30" x14ac:dyDescent="0.3">
      <c r="B28" s="65">
        <v>9</v>
      </c>
      <c r="C28" s="79">
        <v>0.04</v>
      </c>
      <c r="D28" s="66">
        <f t="shared" si="1"/>
        <v>0.69253399582448028</v>
      </c>
      <c r="E28" s="66">
        <f t="shared" si="12"/>
        <v>0.30746600417551972</v>
      </c>
      <c r="F28" s="77">
        <f t="shared" si="6"/>
        <v>2.8855583159353344E-2</v>
      </c>
      <c r="G28" s="66">
        <f t="shared" si="7"/>
        <v>3.7999999999999999E-2</v>
      </c>
      <c r="H28" s="78">
        <f t="shared" si="2"/>
        <v>0.71486464443391851</v>
      </c>
      <c r="I28" s="70">
        <f t="shared" si="8"/>
        <v>37538.612604400318</v>
      </c>
      <c r="J28" s="70">
        <f t="shared" si="9"/>
        <v>6208.1486163427908</v>
      </c>
      <c r="K28" s="70">
        <f t="shared" si="3"/>
        <v>1426.467278967212</v>
      </c>
      <c r="L28" s="70">
        <f t="shared" si="4"/>
        <v>4781.6813373755786</v>
      </c>
      <c r="M28" s="67"/>
      <c r="N28" s="69"/>
      <c r="O28" s="67"/>
      <c r="P28" s="67"/>
      <c r="Q28" s="69"/>
      <c r="R28" s="67"/>
      <c r="S28" s="72"/>
      <c r="T28" s="69"/>
      <c r="U28" s="65"/>
      <c r="X28" t="s">
        <v>16</v>
      </c>
      <c r="Y28" s="9">
        <f>$AA$25*$Y$22/(1-(1+$Y$22)^-$Y$26)</f>
        <v>7.3581750328628832</v>
      </c>
      <c r="Z28">
        <v>9</v>
      </c>
      <c r="AA28" s="9">
        <f t="shared" si="10"/>
        <v>69.057015426075694</v>
      </c>
      <c r="AB28" s="9">
        <f t="shared" si="11"/>
        <v>7.3581750328628832</v>
      </c>
      <c r="AC28" s="9">
        <f t="shared" si="0"/>
        <v>2.7622806170430279</v>
      </c>
      <c r="AD28" s="9">
        <f t="shared" si="5"/>
        <v>4.5958944158198554</v>
      </c>
    </row>
    <row r="29" spans="2:30" x14ac:dyDescent="0.3">
      <c r="B29" s="65">
        <v>10</v>
      </c>
      <c r="C29" s="79">
        <v>0.04</v>
      </c>
      <c r="D29" s="66">
        <f t="shared" si="1"/>
        <v>0.66483263599150111</v>
      </c>
      <c r="E29" s="66">
        <f t="shared" si="12"/>
        <v>0.33516736400849895</v>
      </c>
      <c r="F29" s="77">
        <f t="shared" si="6"/>
        <v>2.7701359832979212E-2</v>
      </c>
      <c r="G29" s="66">
        <f t="shared" si="7"/>
        <v>3.7999999999999999E-2</v>
      </c>
      <c r="H29" s="78">
        <f t="shared" si="2"/>
        <v>0.68869426246042242</v>
      </c>
      <c r="I29" s="70">
        <f t="shared" si="8"/>
        <v>32756.931267024738</v>
      </c>
      <c r="J29" s="70">
        <f t="shared" si="9"/>
        <v>6208.1486163427908</v>
      </c>
      <c r="K29" s="70">
        <f t="shared" si="3"/>
        <v>1244.7633881469401</v>
      </c>
      <c r="L29" s="70">
        <f t="shared" si="4"/>
        <v>4963.3852281958507</v>
      </c>
      <c r="M29" s="67"/>
      <c r="N29" s="69"/>
      <c r="O29" s="67"/>
      <c r="P29" s="67"/>
      <c r="Q29" s="69"/>
      <c r="R29" s="67"/>
      <c r="S29" s="72"/>
      <c r="T29" s="69"/>
      <c r="U29" s="65"/>
      <c r="Z29">
        <v>10</v>
      </c>
      <c r="AA29" s="9">
        <f t="shared" si="10"/>
        <v>64.461121010255837</v>
      </c>
      <c r="AB29" s="9">
        <f t="shared" si="11"/>
        <v>7.3581750328628832</v>
      </c>
      <c r="AC29" s="9">
        <f t="shared" si="0"/>
        <v>2.5784448404102336</v>
      </c>
      <c r="AD29" s="9">
        <f t="shared" si="5"/>
        <v>4.7797301924526501</v>
      </c>
    </row>
    <row r="30" spans="2:30" x14ac:dyDescent="0.3">
      <c r="B30" s="65">
        <v>11</v>
      </c>
      <c r="C30" s="79">
        <v>0.04</v>
      </c>
      <c r="D30" s="66">
        <f t="shared" si="1"/>
        <v>0.63823933055184101</v>
      </c>
      <c r="E30" s="66">
        <f t="shared" si="12"/>
        <v>0.36176066944815899</v>
      </c>
      <c r="F30" s="77">
        <f t="shared" si="6"/>
        <v>2.6593305439660046E-2</v>
      </c>
      <c r="G30" s="66">
        <f t="shared" si="7"/>
        <v>3.7999999999999999E-2</v>
      </c>
      <c r="H30" s="78">
        <f t="shared" si="2"/>
        <v>0.66348194842044539</v>
      </c>
      <c r="I30" s="70">
        <f t="shared" si="8"/>
        <v>27793.546038828888</v>
      </c>
      <c r="J30" s="70">
        <f t="shared" si="9"/>
        <v>6208.1486163427908</v>
      </c>
      <c r="K30" s="70">
        <f t="shared" si="3"/>
        <v>1056.1547494754977</v>
      </c>
      <c r="L30" s="70">
        <f t="shared" si="4"/>
        <v>5151.993866867293</v>
      </c>
      <c r="M30" s="67"/>
      <c r="N30" s="69"/>
      <c r="O30" s="67"/>
      <c r="P30" s="67"/>
      <c r="Q30" s="69"/>
      <c r="R30" s="67"/>
      <c r="S30" s="72"/>
      <c r="T30" s="69"/>
      <c r="U30" s="65"/>
      <c r="Z30">
        <v>11</v>
      </c>
      <c r="AA30" s="9">
        <f t="shared" si="10"/>
        <v>59.681390817803191</v>
      </c>
      <c r="AB30" s="9">
        <f t="shared" si="11"/>
        <v>7.3581750328628832</v>
      </c>
      <c r="AC30" s="9">
        <f t="shared" si="0"/>
        <v>2.3872556327121277</v>
      </c>
      <c r="AD30" s="9">
        <f t="shared" si="5"/>
        <v>4.9709194001507555</v>
      </c>
    </row>
    <row r="31" spans="2:30" x14ac:dyDescent="0.3">
      <c r="B31" s="65">
        <v>12</v>
      </c>
      <c r="C31" s="79">
        <v>0.04</v>
      </c>
      <c r="D31" s="66">
        <f t="shared" si="1"/>
        <v>0.61270975732976729</v>
      </c>
      <c r="E31" s="66">
        <f t="shared" si="12"/>
        <v>0.38729024267023265</v>
      </c>
      <c r="F31" s="77">
        <f t="shared" si="6"/>
        <v>2.5529573222073641E-2</v>
      </c>
      <c r="G31" s="66">
        <f t="shared" si="7"/>
        <v>3.7999999999999999E-2</v>
      </c>
      <c r="H31" s="78">
        <f t="shared" si="2"/>
        <v>0.63919262853607461</v>
      </c>
      <c r="I31" s="70">
        <f t="shared" si="8"/>
        <v>22641.552171961594</v>
      </c>
      <c r="J31" s="70">
        <f t="shared" si="9"/>
        <v>6208.1486163427908</v>
      </c>
      <c r="K31" s="70">
        <f t="shared" si="3"/>
        <v>860.37898253454057</v>
      </c>
      <c r="L31" s="70">
        <f t="shared" si="4"/>
        <v>5347.7696338082505</v>
      </c>
      <c r="M31" s="67"/>
      <c r="N31" s="69"/>
      <c r="O31" s="67"/>
      <c r="P31" s="67"/>
      <c r="Q31" s="69"/>
      <c r="R31" s="67"/>
      <c r="S31" s="72"/>
      <c r="T31" s="69"/>
      <c r="U31" s="65"/>
      <c r="Z31">
        <v>12</v>
      </c>
      <c r="AA31" s="9">
        <f t="shared" si="10"/>
        <v>54.710471417652435</v>
      </c>
      <c r="AB31" s="9">
        <f t="shared" si="11"/>
        <v>7.3581750328628832</v>
      </c>
      <c r="AC31" s="9">
        <f t="shared" si="0"/>
        <v>2.1884188567060976</v>
      </c>
      <c r="AD31" s="9">
        <f t="shared" si="5"/>
        <v>5.1697561761567856</v>
      </c>
    </row>
    <row r="32" spans="2:30" x14ac:dyDescent="0.3">
      <c r="B32" s="65">
        <v>13</v>
      </c>
      <c r="C32" s="79">
        <v>0.04</v>
      </c>
      <c r="D32" s="66">
        <f t="shared" si="1"/>
        <v>0.58820136703657666</v>
      </c>
      <c r="E32" s="66">
        <f t="shared" si="12"/>
        <v>0.41179863296342334</v>
      </c>
      <c r="F32" s="77">
        <f t="shared" si="6"/>
        <v>2.4508390293190692E-2</v>
      </c>
      <c r="G32" s="66">
        <f t="shared" si="7"/>
        <v>3.7999999999999999E-2</v>
      </c>
      <c r="H32" s="78">
        <f t="shared" si="2"/>
        <v>0.61579251304053428</v>
      </c>
      <c r="I32" s="70">
        <f t="shared" si="8"/>
        <v>17293.782538153344</v>
      </c>
      <c r="J32" s="70">
        <f t="shared" si="9"/>
        <v>6208.1486163427908</v>
      </c>
      <c r="K32" s="70">
        <f t="shared" si="3"/>
        <v>657.16373644982707</v>
      </c>
      <c r="L32" s="70">
        <f t="shared" si="4"/>
        <v>5550.9848798929634</v>
      </c>
      <c r="M32" s="67"/>
      <c r="N32" s="69"/>
      <c r="O32" s="67"/>
      <c r="P32" s="67"/>
      <c r="Q32" s="69"/>
      <c r="R32" s="67"/>
      <c r="S32" s="72"/>
      <c r="T32" s="69"/>
      <c r="U32" s="65"/>
      <c r="Z32">
        <v>13</v>
      </c>
      <c r="AA32" s="9">
        <f t="shared" si="10"/>
        <v>49.540715241495647</v>
      </c>
      <c r="AB32" s="9">
        <f t="shared" si="11"/>
        <v>7.3581750328628832</v>
      </c>
      <c r="AC32" s="9">
        <f t="shared" si="0"/>
        <v>1.9816286096598259</v>
      </c>
      <c r="AD32" s="9">
        <f t="shared" si="5"/>
        <v>5.3765464232030578</v>
      </c>
    </row>
    <row r="33" spans="2:30" x14ac:dyDescent="0.3">
      <c r="B33" s="65">
        <v>14</v>
      </c>
      <c r="C33" s="79">
        <v>0.04</v>
      </c>
      <c r="D33" s="66">
        <f t="shared" si="1"/>
        <v>0.56467331235511353</v>
      </c>
      <c r="E33" s="66">
        <f t="shared" si="12"/>
        <v>0.43532668764488641</v>
      </c>
      <c r="F33" s="77">
        <f t="shared" si="6"/>
        <v>2.3528054681463066E-2</v>
      </c>
      <c r="G33" s="66">
        <f t="shared" si="7"/>
        <v>3.7999999999999999E-2</v>
      </c>
      <c r="H33" s="78">
        <f t="shared" si="2"/>
        <v>0.59324904917199839</v>
      </c>
      <c r="I33" s="70">
        <f t="shared" si="8"/>
        <v>11742.797658260381</v>
      </c>
      <c r="J33" s="70">
        <f t="shared" si="9"/>
        <v>6208.1486163427908</v>
      </c>
      <c r="K33" s="70">
        <f t="shared" si="3"/>
        <v>446.22631101389447</v>
      </c>
      <c r="L33" s="70">
        <f t="shared" si="4"/>
        <v>5761.9223053288961</v>
      </c>
      <c r="M33" s="67"/>
      <c r="N33" s="69"/>
      <c r="O33" s="67"/>
      <c r="P33" s="67"/>
      <c r="Q33" s="69"/>
      <c r="R33" s="67"/>
      <c r="S33" s="72"/>
      <c r="T33" s="69"/>
      <c r="U33" s="65"/>
      <c r="Z33">
        <v>14</v>
      </c>
      <c r="AA33" s="9">
        <f t="shared" si="10"/>
        <v>44.164168818292588</v>
      </c>
      <c r="AB33" s="9">
        <f t="shared" si="11"/>
        <v>7.3581750328628832</v>
      </c>
      <c r="AC33" s="9">
        <f t="shared" si="0"/>
        <v>1.7665667527317035</v>
      </c>
      <c r="AD33" s="9">
        <f t="shared" si="5"/>
        <v>5.5916082801311795</v>
      </c>
    </row>
    <row r="34" spans="2:30" ht="15" thickBot="1" x14ac:dyDescent="0.35">
      <c r="B34" s="80">
        <v>15</v>
      </c>
      <c r="C34" s="81">
        <v>0.04</v>
      </c>
      <c r="D34" s="82">
        <f t="shared" si="1"/>
        <v>0.54208637986090902</v>
      </c>
      <c r="E34" s="82">
        <f t="shared" si="12"/>
        <v>0.45791362013909098</v>
      </c>
      <c r="F34" s="83">
        <f t="shared" si="6"/>
        <v>2.2586932494204542E-2</v>
      </c>
      <c r="G34" s="82">
        <f t="shared" si="7"/>
        <v>3.7999999999999999E-2</v>
      </c>
      <c r="H34" s="84">
        <f t="shared" si="2"/>
        <v>0.57153087588824492</v>
      </c>
      <c r="I34" s="85">
        <f t="shared" si="8"/>
        <v>5980.8753529314845</v>
      </c>
      <c r="J34" s="85">
        <f t="shared" si="9"/>
        <v>6208.1486163427908</v>
      </c>
      <c r="K34" s="85">
        <f t="shared" si="3"/>
        <v>227.27326341139641</v>
      </c>
      <c r="L34" s="85">
        <f t="shared" si="4"/>
        <v>5980.8753529313944</v>
      </c>
      <c r="M34" s="86"/>
      <c r="N34" s="87"/>
      <c r="O34" s="86"/>
      <c r="P34" s="86"/>
      <c r="Q34" s="87"/>
      <c r="R34" s="86"/>
      <c r="S34" s="88"/>
      <c r="T34" s="87"/>
      <c r="U34" s="65"/>
      <c r="Z34">
        <v>15</v>
      </c>
      <c r="AA34" s="9">
        <f t="shared" si="10"/>
        <v>38.572560538161412</v>
      </c>
      <c r="AB34" s="9">
        <f t="shared" si="11"/>
        <v>7.3581750328628832</v>
      </c>
      <c r="AC34" s="9">
        <f t="shared" si="0"/>
        <v>1.5429024215264564</v>
      </c>
      <c r="AD34" s="9">
        <f t="shared" si="5"/>
        <v>5.815272611336427</v>
      </c>
    </row>
    <row r="35" spans="2:30" x14ac:dyDescent="0.3">
      <c r="B35" s="65"/>
      <c r="C35" s="66"/>
      <c r="D35" s="66"/>
      <c r="E35" s="66"/>
      <c r="F35" s="67"/>
      <c r="G35" s="66"/>
      <c r="H35" s="68"/>
      <c r="I35" s="69"/>
      <c r="J35" s="70"/>
      <c r="K35" s="70"/>
      <c r="L35" s="70"/>
      <c r="M35" s="71"/>
      <c r="N35" s="70"/>
      <c r="O35" s="71"/>
      <c r="P35" s="71"/>
      <c r="Q35" s="70"/>
      <c r="R35" s="71"/>
      <c r="S35" s="72"/>
      <c r="T35" s="69"/>
      <c r="U35" s="65"/>
      <c r="AA35" s="9"/>
      <c r="AB35" s="9"/>
      <c r="AC35" s="9"/>
      <c r="AD35" s="9"/>
    </row>
    <row r="36" spans="2:30" x14ac:dyDescent="0.3"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 t="s">
        <v>12</v>
      </c>
      <c r="R36" s="65"/>
      <c r="S36" s="65"/>
      <c r="T36" s="69"/>
      <c r="U36" s="65"/>
      <c r="Z36">
        <v>16</v>
      </c>
      <c r="AA36" s="9">
        <f>AA34-AD34</f>
        <v>32.757287926824986</v>
      </c>
      <c r="AB36" s="9">
        <f>AB34</f>
        <v>7.3581750328628832</v>
      </c>
      <c r="AC36" s="9">
        <f>$Y$22*AA36</f>
        <v>1.3102915170729994</v>
      </c>
      <c r="AD36" s="9">
        <f t="shared" si="5"/>
        <v>6.0478835157898843</v>
      </c>
    </row>
    <row r="37" spans="2:30" ht="15" thickBot="1" x14ac:dyDescent="0.35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80" t="s">
        <v>13</v>
      </c>
      <c r="R37" s="80"/>
      <c r="S37" s="80"/>
      <c r="T37" s="89"/>
      <c r="U37" s="65"/>
      <c r="Z37">
        <v>17</v>
      </c>
      <c r="AA37" s="9">
        <f t="shared" si="10"/>
        <v>26.709404411035102</v>
      </c>
      <c r="AB37" s="9">
        <f t="shared" si="11"/>
        <v>7.3581750328628832</v>
      </c>
      <c r="AC37" s="9">
        <f>$Y$22*AA37</f>
        <v>1.0683761764414041</v>
      </c>
      <c r="AD37" s="9">
        <f t="shared" si="5"/>
        <v>6.2897988564214788</v>
      </c>
    </row>
    <row r="38" spans="2:30" x14ac:dyDescent="0.3">
      <c r="Z38">
        <v>18</v>
      </c>
      <c r="AA38" s="9">
        <f t="shared" si="10"/>
        <v>20.419605554613625</v>
      </c>
      <c r="AB38" s="9">
        <f t="shared" si="11"/>
        <v>7.3581750328628832</v>
      </c>
      <c r="AC38" s="9">
        <f>$Y$22*AA38</f>
        <v>0.81678422218454505</v>
      </c>
      <c r="AD38" s="9">
        <f t="shared" si="5"/>
        <v>6.5413908106783385</v>
      </c>
    </row>
    <row r="39" spans="2:30" x14ac:dyDescent="0.3">
      <c r="Z39">
        <v>19</v>
      </c>
      <c r="AA39" s="9">
        <f t="shared" si="10"/>
        <v>13.878214743935287</v>
      </c>
      <c r="AB39" s="9">
        <f t="shared" si="11"/>
        <v>7.3581750328628832</v>
      </c>
      <c r="AC39" s="9">
        <f>$Y$22*AA39</f>
        <v>0.55512858975741153</v>
      </c>
      <c r="AD39" s="9">
        <f t="shared" si="5"/>
        <v>6.8030464431054716</v>
      </c>
    </row>
    <row r="40" spans="2:30" x14ac:dyDescent="0.3">
      <c r="Z40">
        <v>20</v>
      </c>
      <c r="AA40" s="9">
        <f t="shared" si="10"/>
        <v>7.075168300829815</v>
      </c>
      <c r="AB40" s="9">
        <f t="shared" si="11"/>
        <v>7.3581750328628832</v>
      </c>
      <c r="AC40" s="9">
        <f>$Y$22*AA40</f>
        <v>0.2830067320331926</v>
      </c>
      <c r="AD40" s="9">
        <f t="shared" si="5"/>
        <v>7.0751683008296906</v>
      </c>
    </row>
    <row r="41" spans="2:30" x14ac:dyDescent="0.3">
      <c r="AA41" s="9"/>
      <c r="AB41" s="9"/>
      <c r="AC41" s="9"/>
      <c r="AD41" s="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9344-74ED-45E0-A0DF-56141B6C9DE6}">
  <dimension ref="B2:Q75"/>
  <sheetViews>
    <sheetView zoomScaleNormal="100" workbookViewId="0"/>
  </sheetViews>
  <sheetFormatPr defaultRowHeight="14.4" x14ac:dyDescent="0.3"/>
  <cols>
    <col min="1" max="1" width="7.44140625" customWidth="1"/>
    <col min="2" max="2" width="6.5546875" customWidth="1"/>
    <col min="3" max="3" width="23.109375" customWidth="1"/>
    <col min="4" max="4" width="10" customWidth="1"/>
    <col min="5" max="5" width="10.88671875" customWidth="1"/>
    <col min="6" max="6" width="12" customWidth="1"/>
    <col min="7" max="10" width="13.109375" customWidth="1"/>
    <col min="11" max="13" width="10" customWidth="1"/>
    <col min="14" max="14" width="9.5546875" bestFit="1" customWidth="1"/>
  </cols>
  <sheetData>
    <row r="2" spans="2:10" x14ac:dyDescent="0.3">
      <c r="B2" s="4" t="s">
        <v>81</v>
      </c>
    </row>
    <row r="3" spans="2:10" x14ac:dyDescent="0.3">
      <c r="B3" t="s">
        <v>104</v>
      </c>
    </row>
    <row r="5" spans="2:10" x14ac:dyDescent="0.3">
      <c r="B5" s="61" t="s">
        <v>98</v>
      </c>
      <c r="F5" s="116" t="s">
        <v>79</v>
      </c>
      <c r="G5" s="116"/>
      <c r="H5" s="116"/>
    </row>
    <row r="6" spans="2:10" x14ac:dyDescent="0.3">
      <c r="F6" s="63" t="s">
        <v>72</v>
      </c>
      <c r="G6" s="63" t="s">
        <v>73</v>
      </c>
      <c r="H6" s="63" t="s">
        <v>74</v>
      </c>
      <c r="J6" s="4" t="s">
        <v>80</v>
      </c>
    </row>
    <row r="7" spans="2:10" x14ac:dyDescent="0.3">
      <c r="D7" s="117" t="s">
        <v>78</v>
      </c>
      <c r="E7" s="64" t="s">
        <v>72</v>
      </c>
      <c r="F7" s="62">
        <f>1-G7-H7</f>
        <v>0.92999999999999994</v>
      </c>
      <c r="G7" s="62">
        <v>0.05</v>
      </c>
      <c r="H7" s="62">
        <v>0.02</v>
      </c>
      <c r="J7" s="60">
        <v>800</v>
      </c>
    </row>
    <row r="8" spans="2:10" x14ac:dyDescent="0.3">
      <c r="D8" s="117"/>
      <c r="E8" s="64" t="s">
        <v>73</v>
      </c>
      <c r="F8" s="62">
        <v>0.2</v>
      </c>
      <c r="G8" s="62">
        <f>1-H8-F8</f>
        <v>0.71</v>
      </c>
      <c r="H8" s="62">
        <v>0.09</v>
      </c>
      <c r="J8" s="60">
        <v>100</v>
      </c>
    </row>
    <row r="9" spans="2:10" x14ac:dyDescent="0.3">
      <c r="D9" s="117"/>
      <c r="E9" s="64" t="s">
        <v>74</v>
      </c>
      <c r="F9" s="62">
        <v>0.03</v>
      </c>
      <c r="G9" s="62">
        <v>0.1</v>
      </c>
      <c r="H9" s="62">
        <f>1-F9-G9</f>
        <v>0.87</v>
      </c>
      <c r="J9" s="60">
        <v>50</v>
      </c>
    </row>
    <row r="11" spans="2:10" x14ac:dyDescent="0.3">
      <c r="B11" t="s">
        <v>109</v>
      </c>
    </row>
    <row r="12" spans="2:10" x14ac:dyDescent="0.3">
      <c r="B12" t="s">
        <v>105</v>
      </c>
    </row>
    <row r="13" spans="2:10" x14ac:dyDescent="0.3">
      <c r="B13" t="s">
        <v>99</v>
      </c>
    </row>
    <row r="16" spans="2:10" ht="15.6" customHeight="1" x14ac:dyDescent="0.4">
      <c r="B16" s="54"/>
    </row>
    <row r="17" spans="2:14" x14ac:dyDescent="0.3">
      <c r="B17" s="4" t="s">
        <v>106</v>
      </c>
      <c r="C17" s="55"/>
      <c r="D17" s="55"/>
      <c r="E17" s="56"/>
      <c r="F17" s="57"/>
      <c r="G17" s="57"/>
      <c r="H17" s="58"/>
      <c r="I17" s="59"/>
      <c r="J17" s="59"/>
      <c r="K17" s="59"/>
      <c r="L17" s="59"/>
      <c r="M17" s="57"/>
    </row>
    <row r="18" spans="2:14" ht="15" thickBot="1" x14ac:dyDescent="0.35">
      <c r="C18" s="55"/>
      <c r="D18" s="55"/>
      <c r="F18" s="94" t="s">
        <v>11</v>
      </c>
      <c r="G18" s="95" t="s">
        <v>1</v>
      </c>
      <c r="H18" s="95" t="s">
        <v>3</v>
      </c>
      <c r="I18" s="94" t="s">
        <v>96</v>
      </c>
      <c r="J18" s="94" t="s">
        <v>97</v>
      </c>
      <c r="K18" s="59"/>
      <c r="L18" s="59"/>
      <c r="M18" s="57"/>
    </row>
    <row r="19" spans="2:14" x14ac:dyDescent="0.3">
      <c r="C19" s="55"/>
      <c r="D19" s="55" t="s">
        <v>93</v>
      </c>
      <c r="F19" s="91"/>
      <c r="G19" s="92"/>
      <c r="H19" s="92"/>
      <c r="I19" s="90">
        <f>G19*H19</f>
        <v>0</v>
      </c>
      <c r="J19" s="114">
        <f>I19*F19</f>
        <v>0</v>
      </c>
      <c r="K19" s="59"/>
      <c r="L19" s="59"/>
      <c r="M19" s="57"/>
    </row>
    <row r="20" spans="2:14" x14ac:dyDescent="0.3">
      <c r="C20" s="55"/>
      <c r="E20" s="56"/>
      <c r="F20" s="57"/>
      <c r="G20" s="57"/>
      <c r="H20" s="59"/>
      <c r="I20" s="59"/>
      <c r="J20" s="59"/>
      <c r="K20" s="59"/>
      <c r="L20" s="59"/>
      <c r="M20" s="57"/>
    </row>
    <row r="21" spans="2:14" x14ac:dyDescent="0.3">
      <c r="C21" s="55"/>
      <c r="E21" s="56"/>
      <c r="F21" s="57"/>
      <c r="G21" s="57"/>
      <c r="H21" s="59"/>
      <c r="I21" s="59"/>
      <c r="J21" s="59"/>
      <c r="K21" s="59"/>
      <c r="L21" s="59"/>
      <c r="M21" s="57"/>
    </row>
    <row r="22" spans="2:14" ht="29.4" thickBot="1" x14ac:dyDescent="0.35">
      <c r="C22" s="55"/>
      <c r="D22" s="55" t="s">
        <v>94</v>
      </c>
      <c r="E22" s="104" t="s">
        <v>0</v>
      </c>
      <c r="F22" s="52" t="s">
        <v>11</v>
      </c>
      <c r="G22" s="52" t="s">
        <v>5</v>
      </c>
      <c r="H22" s="52" t="s">
        <v>6</v>
      </c>
      <c r="I22" s="52" t="s">
        <v>7</v>
      </c>
      <c r="J22" s="52" t="s">
        <v>8</v>
      </c>
      <c r="K22" s="52" t="s">
        <v>9</v>
      </c>
      <c r="L22" s="52" t="s">
        <v>10</v>
      </c>
      <c r="M22" s="52" t="s">
        <v>3</v>
      </c>
      <c r="N22" s="52" t="s">
        <v>4</v>
      </c>
    </row>
    <row r="23" spans="2:14" x14ac:dyDescent="0.3">
      <c r="C23" s="55"/>
      <c r="E23" s="93">
        <v>1</v>
      </c>
      <c r="F23" s="97"/>
      <c r="G23" s="96"/>
      <c r="H23" s="66">
        <f>1-I23</f>
        <v>1</v>
      </c>
      <c r="I23" s="66">
        <f>J23</f>
        <v>0</v>
      </c>
      <c r="J23" s="77">
        <f>G23</f>
        <v>0</v>
      </c>
      <c r="K23" s="98"/>
      <c r="L23" s="78">
        <f>1/(1+K23)^E23</f>
        <v>1</v>
      </c>
      <c r="M23" s="96"/>
      <c r="N23" s="99">
        <f>F23*J23*L23*M23</f>
        <v>0</v>
      </c>
    </row>
    <row r="24" spans="2:14" x14ac:dyDescent="0.3">
      <c r="C24" s="55"/>
      <c r="D24" s="55"/>
      <c r="E24" s="93">
        <v>2</v>
      </c>
      <c r="F24" s="97"/>
      <c r="G24" s="96"/>
      <c r="H24" s="66">
        <f t="shared" ref="H24:H25" si="0">1-I24</f>
        <v>1</v>
      </c>
      <c r="I24" s="66">
        <f>I23+J24</f>
        <v>0</v>
      </c>
      <c r="J24" s="77">
        <f>H23*G24</f>
        <v>0</v>
      </c>
      <c r="K24" s="98"/>
      <c r="L24" s="78">
        <f>1/(1+K24)^E24</f>
        <v>1</v>
      </c>
      <c r="M24" s="96"/>
      <c r="N24" s="99">
        <f t="shared" ref="N24:N25" si="1">F24*J24*L24*M24</f>
        <v>0</v>
      </c>
    </row>
    <row r="25" spans="2:14" ht="15" thickBot="1" x14ac:dyDescent="0.35">
      <c r="C25" s="55"/>
      <c r="D25" s="55"/>
      <c r="E25" s="105">
        <v>3</v>
      </c>
      <c r="F25" s="106"/>
      <c r="G25" s="107"/>
      <c r="H25" s="82">
        <f t="shared" si="0"/>
        <v>1</v>
      </c>
      <c r="I25" s="82">
        <f>I24+J25</f>
        <v>0</v>
      </c>
      <c r="J25" s="83">
        <f t="shared" ref="J25" si="2">H24*G25</f>
        <v>0</v>
      </c>
      <c r="K25" s="108"/>
      <c r="L25" s="84">
        <f>1/(1+K25)^E25</f>
        <v>1</v>
      </c>
      <c r="M25" s="107"/>
      <c r="N25" s="109">
        <f t="shared" si="1"/>
        <v>0</v>
      </c>
    </row>
    <row r="26" spans="2:14" x14ac:dyDescent="0.3">
      <c r="C26" s="55"/>
      <c r="E26" s="56"/>
      <c r="F26" s="57"/>
      <c r="G26" s="57"/>
      <c r="H26" s="59"/>
      <c r="I26" s="59"/>
      <c r="J26" s="59"/>
      <c r="K26" s="59"/>
      <c r="L26" s="59"/>
      <c r="M26" s="100" t="s">
        <v>100</v>
      </c>
      <c r="N26" s="101">
        <f>SUM(N23:N25)</f>
        <v>0</v>
      </c>
    </row>
    <row r="27" spans="2:14" ht="15" thickBot="1" x14ac:dyDescent="0.35">
      <c r="C27" s="55"/>
      <c r="D27" s="55"/>
      <c r="E27" s="56"/>
      <c r="F27" s="57"/>
      <c r="G27" s="57"/>
      <c r="H27" s="59"/>
      <c r="I27" s="59"/>
      <c r="J27" s="59"/>
      <c r="K27" s="59"/>
      <c r="L27" s="59"/>
      <c r="M27" s="102" t="s">
        <v>101</v>
      </c>
      <c r="N27" s="103" t="e">
        <f>N26/F23</f>
        <v>#DIV/0!</v>
      </c>
    </row>
    <row r="28" spans="2:14" x14ac:dyDescent="0.3">
      <c r="C28" s="55"/>
      <c r="D28" s="55" t="s">
        <v>95</v>
      </c>
      <c r="E28" s="56"/>
      <c r="F28" s="57"/>
      <c r="G28" s="57"/>
      <c r="H28" s="59"/>
      <c r="I28" s="59"/>
      <c r="J28" s="59"/>
      <c r="K28" s="59"/>
      <c r="L28" s="59"/>
      <c r="M28" s="57"/>
    </row>
    <row r="29" spans="2:14" ht="15" thickBot="1" x14ac:dyDescent="0.35">
      <c r="C29" s="55"/>
      <c r="D29" s="55"/>
      <c r="E29" s="56"/>
      <c r="F29" s="94" t="s">
        <v>11</v>
      </c>
      <c r="G29" s="52" t="s">
        <v>3</v>
      </c>
      <c r="H29" s="52" t="s">
        <v>4</v>
      </c>
      <c r="I29" s="59"/>
      <c r="J29" s="59"/>
      <c r="K29" s="59"/>
      <c r="L29" s="59"/>
      <c r="M29" s="57"/>
    </row>
    <row r="30" spans="2:14" x14ac:dyDescent="0.3">
      <c r="C30" s="55"/>
      <c r="D30" s="55"/>
      <c r="E30" s="56"/>
      <c r="F30" s="91"/>
      <c r="G30" s="92"/>
      <c r="H30" s="101">
        <f>F30*G30</f>
        <v>0</v>
      </c>
      <c r="I30" s="59"/>
      <c r="J30" s="59"/>
      <c r="K30" s="59"/>
      <c r="L30" s="59"/>
      <c r="M30" s="57"/>
    </row>
    <row r="31" spans="2:14" x14ac:dyDescent="0.3">
      <c r="C31" s="55"/>
      <c r="D31" s="55"/>
      <c r="E31" s="56"/>
      <c r="F31" s="57"/>
      <c r="G31" s="57"/>
      <c r="H31" s="59"/>
      <c r="I31" s="59"/>
      <c r="J31" s="59"/>
      <c r="K31" s="59"/>
      <c r="L31" s="59"/>
      <c r="M31" s="57"/>
    </row>
    <row r="32" spans="2:14" x14ac:dyDescent="0.3">
      <c r="C32" s="55" t="s">
        <v>102</v>
      </c>
      <c r="D32" s="110">
        <f>J19+N26+H30</f>
        <v>0</v>
      </c>
      <c r="E32" s="56"/>
      <c r="F32" s="57"/>
      <c r="G32" s="57"/>
      <c r="H32" s="59"/>
      <c r="I32" s="59"/>
      <c r="J32" s="59"/>
      <c r="K32" s="59"/>
      <c r="L32" s="59"/>
      <c r="M32" s="57"/>
    </row>
    <row r="33" spans="2:17" x14ac:dyDescent="0.3">
      <c r="C33" s="55" t="s">
        <v>103</v>
      </c>
      <c r="D33" s="111">
        <f>D32/SUM(J7:J9)</f>
        <v>0</v>
      </c>
      <c r="E33" s="56"/>
      <c r="F33" s="57"/>
      <c r="G33" s="57"/>
      <c r="H33" s="59"/>
      <c r="I33" s="59"/>
      <c r="J33" s="59"/>
      <c r="K33" s="59"/>
      <c r="L33" s="59"/>
      <c r="M33" s="57"/>
    </row>
    <row r="34" spans="2:17" x14ac:dyDescent="0.3">
      <c r="C34" s="55"/>
      <c r="D34" s="55"/>
      <c r="E34" s="56"/>
      <c r="F34" s="57"/>
      <c r="G34" s="57"/>
      <c r="H34" s="59"/>
      <c r="I34" s="59"/>
      <c r="J34" s="59"/>
      <c r="K34" s="59"/>
      <c r="L34" s="59"/>
      <c r="M34" s="57"/>
    </row>
    <row r="35" spans="2:17" x14ac:dyDescent="0.3">
      <c r="C35" s="55"/>
      <c r="D35" s="55"/>
      <c r="E35" s="56"/>
      <c r="F35" s="57"/>
      <c r="G35" s="57"/>
      <c r="H35" s="59"/>
      <c r="I35" s="59"/>
      <c r="J35" s="59"/>
      <c r="K35" s="59"/>
      <c r="L35" s="59"/>
      <c r="M35" s="57"/>
    </row>
    <row r="36" spans="2:17" x14ac:dyDescent="0.3">
      <c r="B36" s="4" t="s">
        <v>107</v>
      </c>
      <c r="C36" s="55"/>
      <c r="D36" s="55"/>
      <c r="E36" s="56"/>
      <c r="F36" s="57"/>
      <c r="G36" s="57"/>
      <c r="H36" s="59"/>
      <c r="I36" s="59"/>
      <c r="J36" s="59"/>
      <c r="K36" s="59"/>
      <c r="L36" s="59"/>
      <c r="M36" s="57"/>
    </row>
    <row r="37" spans="2:17" x14ac:dyDescent="0.3">
      <c r="C37" s="55"/>
      <c r="D37" s="55"/>
      <c r="E37" s="56"/>
      <c r="F37" s="57"/>
      <c r="G37" s="57"/>
      <c r="H37" s="59"/>
      <c r="I37" s="59"/>
      <c r="J37" s="59"/>
      <c r="K37" s="59"/>
      <c r="M37" s="116" t="s">
        <v>79</v>
      </c>
      <c r="N37" s="116"/>
      <c r="O37" s="116"/>
      <c r="Q37" t="s">
        <v>112</v>
      </c>
    </row>
    <row r="38" spans="2:17" x14ac:dyDescent="0.3">
      <c r="E38" s="63" t="s">
        <v>72</v>
      </c>
      <c r="F38" s="63" t="s">
        <v>73</v>
      </c>
      <c r="G38" s="63" t="s">
        <v>74</v>
      </c>
      <c r="I38" s="4" t="s">
        <v>110</v>
      </c>
      <c r="M38" s="63" t="s">
        <v>72</v>
      </c>
      <c r="N38" s="63" t="s">
        <v>73</v>
      </c>
      <c r="O38" s="63" t="s">
        <v>74</v>
      </c>
      <c r="Q38" s="4" t="s">
        <v>111</v>
      </c>
    </row>
    <row r="39" spans="2:17" x14ac:dyDescent="0.3">
      <c r="D39" s="64" t="s">
        <v>72</v>
      </c>
      <c r="E39" s="62">
        <f>1-F39-G39</f>
        <v>0.92999999999999994</v>
      </c>
      <c r="F39" s="62">
        <v>0.05</v>
      </c>
      <c r="G39" s="62">
        <v>0.02</v>
      </c>
      <c r="I39" s="60">
        <v>800</v>
      </c>
      <c r="K39" s="117" t="s">
        <v>78</v>
      </c>
      <c r="L39" s="64" t="s">
        <v>72</v>
      </c>
      <c r="M39" s="112">
        <f>E39*$I$39</f>
        <v>744</v>
      </c>
      <c r="N39" s="112">
        <f>F39*$I$39</f>
        <v>40</v>
      </c>
      <c r="O39" s="112">
        <f>G39*$I$39</f>
        <v>16</v>
      </c>
      <c r="Q39" s="60">
        <f t="array" ref="Q39:Q41">MMULT(TRANSPOSE(E39:G41),I39:I41)</f>
        <v>765.5</v>
      </c>
    </row>
    <row r="40" spans="2:17" x14ac:dyDescent="0.3">
      <c r="D40" s="64" t="s">
        <v>73</v>
      </c>
      <c r="E40" s="62">
        <v>0.2</v>
      </c>
      <c r="F40" s="62">
        <f>1-G40-E40</f>
        <v>0.71</v>
      </c>
      <c r="G40" s="62">
        <v>0.09</v>
      </c>
      <c r="I40" s="60">
        <v>100</v>
      </c>
      <c r="K40" s="117"/>
      <c r="L40" s="64" t="s">
        <v>73</v>
      </c>
      <c r="M40" s="112">
        <f>E40*$I$40</f>
        <v>20</v>
      </c>
      <c r="N40" s="112">
        <f>F40*$I$40</f>
        <v>71</v>
      </c>
      <c r="O40" s="112">
        <f>G40*$I$40</f>
        <v>9</v>
      </c>
      <c r="Q40" s="60">
        <v>116</v>
      </c>
    </row>
    <row r="41" spans="2:17" x14ac:dyDescent="0.3">
      <c r="D41" s="64" t="s">
        <v>74</v>
      </c>
      <c r="E41" s="62">
        <v>0.03</v>
      </c>
      <c r="F41" s="62">
        <v>0.1</v>
      </c>
      <c r="G41" s="62">
        <f>1-E41-F41</f>
        <v>0.87</v>
      </c>
      <c r="I41" s="60">
        <v>50</v>
      </c>
      <c r="K41" s="117"/>
      <c r="L41" s="64" t="s">
        <v>74</v>
      </c>
      <c r="M41" s="112">
        <f>E41*$I$41</f>
        <v>1.5</v>
      </c>
      <c r="N41" s="112">
        <f>F41*$I$41</f>
        <v>5</v>
      </c>
      <c r="O41" s="112">
        <f>G41*$I$41</f>
        <v>43.5</v>
      </c>
      <c r="Q41" s="60">
        <v>68.5</v>
      </c>
    </row>
    <row r="42" spans="2:17" x14ac:dyDescent="0.3">
      <c r="C42" s="55"/>
      <c r="D42" s="55"/>
      <c r="E42" s="56"/>
      <c r="F42" s="57"/>
      <c r="G42" s="57"/>
      <c r="H42" s="59"/>
      <c r="I42" s="59"/>
      <c r="J42" s="59"/>
      <c r="K42" s="61" t="s">
        <v>111</v>
      </c>
      <c r="M42" s="113">
        <f>M39+M40+M41</f>
        <v>765.5</v>
      </c>
      <c r="N42" s="113">
        <f t="shared" ref="N42:O42" si="3">N39+N40+N41</f>
        <v>116</v>
      </c>
      <c r="O42" s="113">
        <f t="shared" si="3"/>
        <v>68.5</v>
      </c>
    </row>
    <row r="43" spans="2:17" x14ac:dyDescent="0.3">
      <c r="C43" s="55"/>
      <c r="D43" s="55"/>
      <c r="E43" s="56"/>
      <c r="F43" s="57"/>
      <c r="G43" s="57"/>
      <c r="H43" s="59"/>
      <c r="I43" s="59"/>
      <c r="J43" s="59"/>
      <c r="K43" s="59"/>
      <c r="L43" s="59"/>
      <c r="M43" s="57"/>
    </row>
    <row r="44" spans="2:17" x14ac:dyDescent="0.3">
      <c r="C44" s="55"/>
      <c r="D44" s="55"/>
      <c r="E44" s="56"/>
      <c r="F44" s="57"/>
      <c r="G44" s="57"/>
      <c r="H44" s="59"/>
      <c r="I44" s="59"/>
      <c r="J44" s="59"/>
      <c r="K44" s="59"/>
      <c r="L44" s="59"/>
      <c r="M44" s="57"/>
    </row>
    <row r="45" spans="2:17" x14ac:dyDescent="0.3">
      <c r="C45" s="55"/>
      <c r="D45" s="55"/>
      <c r="E45" s="56"/>
      <c r="F45" s="57"/>
      <c r="G45" s="57"/>
      <c r="H45" s="59"/>
      <c r="I45" s="59"/>
      <c r="J45" s="59"/>
      <c r="K45" s="59"/>
      <c r="L45" s="59"/>
      <c r="M45" s="57"/>
    </row>
    <row r="46" spans="2:17" x14ac:dyDescent="0.3">
      <c r="C46" s="55"/>
      <c r="D46" s="55"/>
      <c r="E46" s="56"/>
      <c r="F46" s="57"/>
      <c r="G46" s="57"/>
      <c r="H46" s="59"/>
      <c r="I46" s="59"/>
      <c r="J46" s="59"/>
      <c r="K46" s="59"/>
      <c r="L46" s="59"/>
      <c r="M46" s="57"/>
    </row>
    <row r="47" spans="2:17" x14ac:dyDescent="0.3">
      <c r="C47" s="55"/>
      <c r="D47" s="55"/>
      <c r="E47" s="56"/>
      <c r="F47" s="57"/>
      <c r="G47" s="57"/>
      <c r="H47" s="59"/>
      <c r="I47" s="59"/>
      <c r="J47" s="59"/>
      <c r="K47" s="59"/>
      <c r="L47" s="59"/>
      <c r="M47" s="57"/>
    </row>
    <row r="48" spans="2:17" x14ac:dyDescent="0.3">
      <c r="C48" s="55"/>
      <c r="D48" s="55"/>
      <c r="E48" s="56"/>
      <c r="F48" s="57"/>
      <c r="G48" s="57"/>
      <c r="H48" s="59"/>
      <c r="I48" s="59"/>
      <c r="J48" s="59"/>
      <c r="K48" s="59"/>
      <c r="L48" s="59"/>
      <c r="M48" s="57"/>
    </row>
    <row r="49" spans="2:14" x14ac:dyDescent="0.3">
      <c r="C49" s="55"/>
      <c r="D49" s="55"/>
      <c r="E49" s="56"/>
      <c r="F49" s="57"/>
      <c r="G49" s="57"/>
      <c r="H49" s="59"/>
      <c r="I49" s="59"/>
      <c r="J49" s="59"/>
      <c r="K49" s="59"/>
      <c r="L49" s="59"/>
      <c r="M49" s="57"/>
    </row>
    <row r="50" spans="2:14" x14ac:dyDescent="0.3">
      <c r="B50" s="4" t="s">
        <v>108</v>
      </c>
      <c r="C50" s="55"/>
      <c r="D50" s="55"/>
      <c r="E50" s="56"/>
      <c r="F50" s="57"/>
      <c r="G50" s="57"/>
      <c r="H50" s="58"/>
      <c r="I50" s="59"/>
      <c r="J50" s="59"/>
      <c r="K50" s="59"/>
      <c r="L50" s="59"/>
      <c r="M50" s="57"/>
    </row>
    <row r="51" spans="2:14" ht="15" thickBot="1" x14ac:dyDescent="0.35">
      <c r="C51" s="55"/>
      <c r="D51" s="55"/>
      <c r="F51" s="94" t="s">
        <v>11</v>
      </c>
      <c r="G51" s="95" t="s">
        <v>1</v>
      </c>
      <c r="H51" s="95" t="s">
        <v>3</v>
      </c>
      <c r="I51" s="94" t="s">
        <v>96</v>
      </c>
      <c r="J51" s="94" t="s">
        <v>97</v>
      </c>
      <c r="K51" s="59"/>
      <c r="L51" s="59"/>
      <c r="M51" s="57"/>
    </row>
    <row r="52" spans="2:14" x14ac:dyDescent="0.3">
      <c r="C52" s="55"/>
      <c r="D52" s="55" t="s">
        <v>93</v>
      </c>
      <c r="F52" s="91"/>
      <c r="G52" s="92"/>
      <c r="H52" s="92"/>
      <c r="I52" s="90">
        <f>G52*H52</f>
        <v>0</v>
      </c>
      <c r="J52" s="115">
        <f>I52*F52</f>
        <v>0</v>
      </c>
      <c r="K52" s="59"/>
      <c r="L52" s="59"/>
      <c r="M52" s="57"/>
    </row>
    <row r="53" spans="2:14" x14ac:dyDescent="0.3">
      <c r="C53" s="55"/>
      <c r="E53" s="56"/>
      <c r="F53" s="57"/>
      <c r="G53" s="57"/>
      <c r="H53" s="59"/>
      <c r="I53" s="59"/>
      <c r="J53" s="59"/>
      <c r="K53" s="59"/>
      <c r="L53" s="59"/>
      <c r="M53" s="57"/>
    </row>
    <row r="54" spans="2:14" x14ac:dyDescent="0.3">
      <c r="C54" s="55"/>
      <c r="E54" s="56"/>
      <c r="F54" s="57"/>
      <c r="G54" s="57"/>
      <c r="H54" s="59"/>
      <c r="I54" s="59"/>
      <c r="J54" s="59"/>
      <c r="K54" s="59"/>
      <c r="L54" s="59"/>
      <c r="M54" s="57"/>
    </row>
    <row r="55" spans="2:14" ht="29.4" thickBot="1" x14ac:dyDescent="0.35">
      <c r="C55" s="55"/>
      <c r="D55" s="55" t="s">
        <v>94</v>
      </c>
      <c r="E55" s="104" t="s">
        <v>0</v>
      </c>
      <c r="F55" s="52" t="s">
        <v>11</v>
      </c>
      <c r="G55" s="52" t="s">
        <v>5</v>
      </c>
      <c r="H55" s="52" t="s">
        <v>6</v>
      </c>
      <c r="I55" s="52" t="s">
        <v>7</v>
      </c>
      <c r="J55" s="52" t="s">
        <v>8</v>
      </c>
      <c r="K55" s="52" t="s">
        <v>9</v>
      </c>
      <c r="L55" s="52" t="s">
        <v>10</v>
      </c>
      <c r="M55" s="52" t="s">
        <v>3</v>
      </c>
      <c r="N55" s="52" t="s">
        <v>4</v>
      </c>
    </row>
    <row r="56" spans="2:14" x14ac:dyDescent="0.3">
      <c r="C56" s="55"/>
      <c r="E56" s="93">
        <v>1</v>
      </c>
      <c r="F56" s="97"/>
      <c r="G56" s="96"/>
      <c r="H56" s="66">
        <f>1-I56</f>
        <v>1</v>
      </c>
      <c r="I56" s="66">
        <f>J56</f>
        <v>0</v>
      </c>
      <c r="J56" s="77">
        <f>G56</f>
        <v>0</v>
      </c>
      <c r="K56" s="98"/>
      <c r="L56" s="78">
        <f>1/(1+K56)^E56</f>
        <v>1</v>
      </c>
      <c r="M56" s="96"/>
      <c r="N56" s="99">
        <f>F56*J56*L56*M56</f>
        <v>0</v>
      </c>
    </row>
    <row r="57" spans="2:14" ht="15" thickBot="1" x14ac:dyDescent="0.35">
      <c r="C57" s="55"/>
      <c r="D57" s="55"/>
      <c r="E57" s="105">
        <v>2</v>
      </c>
      <c r="F57" s="106"/>
      <c r="G57" s="107"/>
      <c r="H57" s="82">
        <f t="shared" ref="H57" si="4">1-I57</f>
        <v>1</v>
      </c>
      <c r="I57" s="82">
        <f>I56+J57</f>
        <v>0</v>
      </c>
      <c r="J57" s="83">
        <f>H56*G57</f>
        <v>0</v>
      </c>
      <c r="K57" s="108"/>
      <c r="L57" s="84">
        <f>1/(1+K57)^E57</f>
        <v>1</v>
      </c>
      <c r="M57" s="107"/>
      <c r="N57" s="109">
        <f t="shared" ref="N57" si="5">F57*J57*L57*M57</f>
        <v>0</v>
      </c>
    </row>
    <row r="58" spans="2:14" x14ac:dyDescent="0.3">
      <c r="C58" s="55"/>
      <c r="E58" s="56"/>
      <c r="F58" s="57"/>
      <c r="G58" s="57"/>
      <c r="H58" s="59"/>
      <c r="I58" s="59"/>
      <c r="J58" s="59"/>
      <c r="K58" s="59"/>
      <c r="L58" s="59"/>
      <c r="M58" s="100" t="s">
        <v>100</v>
      </c>
      <c r="N58" s="101">
        <f>SUM(N56:N57)</f>
        <v>0</v>
      </c>
    </row>
    <row r="59" spans="2:14" ht="15" thickBot="1" x14ac:dyDescent="0.35">
      <c r="C59" s="55"/>
      <c r="D59" s="55"/>
      <c r="E59" s="56"/>
      <c r="F59" s="57"/>
      <c r="G59" s="57"/>
      <c r="H59" s="59"/>
      <c r="I59" s="59"/>
      <c r="J59" s="59"/>
      <c r="K59" s="59"/>
      <c r="L59" s="59"/>
      <c r="M59" s="102" t="s">
        <v>101</v>
      </c>
      <c r="N59" s="103" t="e">
        <f>N58/F56</f>
        <v>#DIV/0!</v>
      </c>
    </row>
    <row r="60" spans="2:14" x14ac:dyDescent="0.3">
      <c r="C60" s="55"/>
      <c r="D60" s="55" t="s">
        <v>95</v>
      </c>
      <c r="E60" s="56"/>
      <c r="F60" s="57"/>
      <c r="G60" s="57"/>
      <c r="H60" s="59"/>
      <c r="I60" s="59"/>
      <c r="J60" s="59"/>
      <c r="K60" s="59"/>
      <c r="L60" s="59"/>
      <c r="M60" s="57"/>
    </row>
    <row r="61" spans="2:14" ht="15" thickBot="1" x14ac:dyDescent="0.35">
      <c r="C61" s="55"/>
      <c r="D61" s="55"/>
      <c r="E61" s="56"/>
      <c r="F61" s="94" t="s">
        <v>11</v>
      </c>
      <c r="G61" s="52" t="s">
        <v>3</v>
      </c>
      <c r="H61" s="52" t="s">
        <v>4</v>
      </c>
      <c r="I61" s="59"/>
      <c r="J61" s="59"/>
      <c r="K61" s="59"/>
      <c r="L61" s="59"/>
      <c r="M61" s="57"/>
    </row>
    <row r="62" spans="2:14" x14ac:dyDescent="0.3">
      <c r="C62" s="55"/>
      <c r="D62" s="55"/>
      <c r="E62" s="56"/>
      <c r="F62" s="91"/>
      <c r="G62" s="92"/>
      <c r="H62" s="101">
        <f>F62*G62</f>
        <v>0</v>
      </c>
      <c r="I62" s="59"/>
      <c r="J62" s="59"/>
      <c r="K62" s="59"/>
      <c r="L62" s="59"/>
      <c r="M62" s="57"/>
    </row>
    <row r="63" spans="2:14" x14ac:dyDescent="0.3">
      <c r="C63" s="55"/>
      <c r="D63" s="55"/>
      <c r="E63" s="56"/>
      <c r="F63" s="57"/>
      <c r="G63" s="57"/>
      <c r="H63" s="59"/>
      <c r="I63" s="59"/>
      <c r="J63" s="59"/>
      <c r="K63" s="59"/>
      <c r="L63" s="59"/>
      <c r="M63" s="57"/>
    </row>
    <row r="64" spans="2:14" x14ac:dyDescent="0.3">
      <c r="C64" s="55" t="s">
        <v>102</v>
      </c>
      <c r="D64" s="110">
        <f>J52+N58+H62</f>
        <v>0</v>
      </c>
      <c r="E64" s="56"/>
      <c r="F64" s="57"/>
      <c r="G64" s="57"/>
      <c r="H64" s="59"/>
      <c r="I64" s="59"/>
      <c r="J64" s="59"/>
      <c r="K64" s="59"/>
      <c r="L64" s="59"/>
      <c r="M64" s="57"/>
    </row>
    <row r="65" spans="3:13" x14ac:dyDescent="0.3">
      <c r="C65" s="55" t="s">
        <v>103</v>
      </c>
      <c r="D65" s="111">
        <f>D64/SUM(Q39:Q41)</f>
        <v>0</v>
      </c>
      <c r="E65" s="56"/>
      <c r="F65" s="57"/>
      <c r="G65" s="57"/>
      <c r="H65" s="59"/>
      <c r="I65" s="59"/>
      <c r="J65" s="59"/>
      <c r="K65" s="59"/>
      <c r="L65" s="59"/>
      <c r="M65" s="57"/>
    </row>
    <row r="66" spans="3:13" x14ac:dyDescent="0.3">
      <c r="C66" s="55"/>
      <c r="D66" s="55"/>
      <c r="E66" s="56"/>
      <c r="F66" s="57"/>
      <c r="G66" s="57"/>
      <c r="H66" s="59"/>
      <c r="I66" s="59"/>
      <c r="J66" s="59"/>
      <c r="K66" s="59"/>
      <c r="L66" s="59"/>
      <c r="M66" s="57"/>
    </row>
    <row r="67" spans="3:13" x14ac:dyDescent="0.3">
      <c r="C67" s="55"/>
      <c r="D67" s="55"/>
      <c r="E67" s="56"/>
      <c r="F67" s="57"/>
      <c r="G67" s="57"/>
      <c r="H67" s="59"/>
      <c r="I67" s="59"/>
      <c r="J67" s="59"/>
      <c r="K67" s="59"/>
      <c r="L67" s="59"/>
      <c r="M67" s="57"/>
    </row>
    <row r="68" spans="3:13" x14ac:dyDescent="0.3">
      <c r="C68" s="55"/>
      <c r="D68" s="55"/>
      <c r="E68" s="56"/>
      <c r="F68" s="57"/>
      <c r="G68" s="57"/>
      <c r="H68" s="59"/>
      <c r="I68" s="59"/>
      <c r="J68" s="59"/>
      <c r="K68" s="59"/>
      <c r="L68" s="59"/>
      <c r="M68" s="57"/>
    </row>
    <row r="69" spans="3:13" x14ac:dyDescent="0.3">
      <c r="C69" s="55"/>
      <c r="D69" s="55"/>
      <c r="E69" s="56"/>
      <c r="F69" s="57"/>
      <c r="G69" s="57"/>
      <c r="H69" s="59"/>
      <c r="I69" s="59"/>
      <c r="J69" s="59"/>
      <c r="K69" s="59"/>
      <c r="L69" s="59"/>
      <c r="M69" s="57"/>
    </row>
    <row r="70" spans="3:13" x14ac:dyDescent="0.3">
      <c r="C70" s="55"/>
      <c r="D70" s="55"/>
      <c r="E70" s="56"/>
      <c r="F70" s="57"/>
      <c r="G70" s="57"/>
      <c r="H70" s="59"/>
      <c r="I70" s="59"/>
      <c r="J70" s="59"/>
      <c r="K70" s="59"/>
      <c r="L70" s="59"/>
      <c r="M70" s="57"/>
    </row>
    <row r="71" spans="3:13" x14ac:dyDescent="0.3">
      <c r="C71" s="55"/>
      <c r="D71" s="55"/>
      <c r="E71" s="56"/>
      <c r="F71" s="57"/>
      <c r="G71" s="57"/>
      <c r="H71" s="59"/>
      <c r="I71" s="59"/>
      <c r="J71" s="59"/>
      <c r="K71" s="59"/>
      <c r="L71" s="59"/>
      <c r="M71" s="57"/>
    </row>
    <row r="72" spans="3:13" x14ac:dyDescent="0.3">
      <c r="C72" s="55"/>
      <c r="D72" s="55"/>
      <c r="E72" s="56"/>
      <c r="F72" s="57"/>
      <c r="G72" s="57"/>
      <c r="H72" s="59"/>
      <c r="I72" s="59"/>
      <c r="J72" s="59"/>
      <c r="K72" s="59"/>
      <c r="L72" s="59"/>
      <c r="M72" s="57"/>
    </row>
    <row r="73" spans="3:13" x14ac:dyDescent="0.3">
      <c r="C73" s="55"/>
      <c r="D73" s="55"/>
      <c r="E73" s="56"/>
      <c r="F73" s="57"/>
      <c r="G73" s="57"/>
      <c r="H73" s="59"/>
      <c r="I73" s="59"/>
      <c r="J73" s="59"/>
      <c r="K73" s="59"/>
      <c r="L73" s="59"/>
      <c r="M73" s="57"/>
    </row>
    <row r="74" spans="3:13" x14ac:dyDescent="0.3">
      <c r="C74" s="55"/>
      <c r="D74" s="55"/>
      <c r="E74" s="56"/>
      <c r="F74" s="57"/>
      <c r="G74" s="57"/>
      <c r="H74" s="59"/>
      <c r="I74" s="59"/>
      <c r="J74" s="59"/>
      <c r="K74" s="59"/>
      <c r="L74" s="59"/>
      <c r="M74" s="57"/>
    </row>
    <row r="75" spans="3:13" x14ac:dyDescent="0.3">
      <c r="C75" s="55"/>
      <c r="D75" s="55"/>
      <c r="E75" s="56"/>
      <c r="F75" s="57"/>
      <c r="G75" s="57"/>
      <c r="H75" s="59"/>
      <c r="I75" s="59"/>
      <c r="J75" s="59"/>
      <c r="K75" s="59"/>
      <c r="L75" s="59"/>
      <c r="M75" s="57"/>
    </row>
  </sheetData>
  <mergeCells count="4">
    <mergeCell ref="F5:H5"/>
    <mergeCell ref="K39:K41"/>
    <mergeCell ref="M37:O37"/>
    <mergeCell ref="D7:D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Task1</vt:lpstr>
      <vt:lpstr>Task2</vt:lpstr>
      <vt:lpstr>Task3</vt:lpstr>
      <vt:lpstr>Task4</vt:lpstr>
      <vt:lpstr>Task5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Gersl</dc:creator>
  <cp:lastModifiedBy>Gersl</cp:lastModifiedBy>
  <dcterms:created xsi:type="dcterms:W3CDTF">2020-12-14T09:48:45Z</dcterms:created>
  <dcterms:modified xsi:type="dcterms:W3CDTF">2020-12-15T20:36:15Z</dcterms:modified>
</cp:coreProperties>
</file>