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ka\VYUKA\aplsoft\F1\"/>
    </mc:Choice>
  </mc:AlternateContent>
  <xr:revisionPtr revIDLastSave="0" documentId="13_ncr:1_{312BA8D2-7F69-413A-BF6F-D28E1CDC9236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funkce" sheetId="1" r:id="rId1"/>
  </sheets>
  <externalReferences>
    <externalReference r:id="rId2"/>
    <externalReference r:id="rId3"/>
    <externalReference r:id="rId4"/>
  </externalReferences>
  <definedNames>
    <definedName name="B">#REF!</definedName>
    <definedName name="jiny">#REF!</definedName>
    <definedName name="Lenka" localSheetId="0">#REF!</definedName>
    <definedName name="Lenka">#REF!</definedName>
    <definedName name="liny2">[1]prodejci!$A$6:$E$42</definedName>
    <definedName name="prodejci_Vyrobci_Seznam">[2]prodejci!$A$1:$E$37</definedName>
    <definedName name="rok">#REF!</definedName>
    <definedName name="x">#REF!</definedName>
    <definedName name="y">[3]prodejci!$A$6:$E$42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E4" i="1"/>
  <c r="F4" i="1" l="1"/>
  <c r="G4" i="1" s="1"/>
  <c r="E5" i="1"/>
  <c r="F5" i="1"/>
  <c r="G5" i="1" l="1"/>
  <c r="H4" i="1"/>
  <c r="H5" i="1" l="1"/>
  <c r="I4" i="1"/>
  <c r="J4" i="1" l="1"/>
  <c r="I5" i="1"/>
  <c r="K4" i="1" l="1"/>
  <c r="J5" i="1"/>
  <c r="L4" i="1" l="1"/>
  <c r="K5" i="1"/>
  <c r="L5" i="1" l="1"/>
  <c r="M4" i="1"/>
  <c r="M5" i="1" l="1"/>
  <c r="N4" i="1"/>
  <c r="O4" i="1" l="1"/>
  <c r="N5" i="1"/>
  <c r="O5" i="1" l="1"/>
  <c r="P4" i="1"/>
  <c r="P5" i="1" l="1"/>
  <c r="Q4" i="1"/>
  <c r="Q5" i="1" l="1"/>
  <c r="R4" i="1"/>
  <c r="S4" i="1" l="1"/>
  <c r="R5" i="1"/>
  <c r="S5" i="1" l="1"/>
  <c r="T4" i="1"/>
  <c r="T5" i="1" l="1"/>
  <c r="U4" i="1"/>
  <c r="V4" i="1" l="1"/>
  <c r="U5" i="1"/>
  <c r="W4" i="1" l="1"/>
  <c r="V5" i="1"/>
  <c r="X4" i="1" l="1"/>
  <c r="W5" i="1"/>
  <c r="X5" i="1" l="1"/>
  <c r="Y4" i="1"/>
  <c r="Y5" i="1" l="1"/>
  <c r="Z4" i="1"/>
  <c r="AA4" i="1" l="1"/>
  <c r="Z5" i="1"/>
  <c r="AA5" i="1" l="1"/>
  <c r="AB4" i="1"/>
  <c r="AB5" i="1" l="1"/>
  <c r="AC4" i="1"/>
  <c r="AD4" i="1" l="1"/>
  <c r="AC5" i="1"/>
  <c r="AE4" i="1" l="1"/>
  <c r="AD5" i="1"/>
  <c r="AE5" i="1" l="1"/>
  <c r="AF4" i="1"/>
  <c r="AF5" i="1" l="1"/>
  <c r="AG4" i="1"/>
  <c r="AG5" i="1" l="1"/>
  <c r="AH4" i="1"/>
  <c r="AI4" i="1" l="1"/>
  <c r="AH5" i="1"/>
  <c r="AI5" i="1" l="1"/>
  <c r="AJ4" i="1"/>
  <c r="AJ5" i="1" l="1"/>
  <c r="AK4" i="1"/>
  <c r="AL4" i="1" l="1"/>
  <c r="AK5" i="1"/>
  <c r="AM4" i="1" l="1"/>
  <c r="AL5" i="1"/>
  <c r="AM5" i="1" l="1"/>
  <c r="AN4" i="1"/>
  <c r="AN5" i="1" l="1"/>
  <c r="AO4" i="1"/>
  <c r="AO5" i="1" l="1"/>
  <c r="AP4" i="1"/>
  <c r="AQ4" i="1" l="1"/>
  <c r="AP5" i="1"/>
  <c r="AQ5" i="1" l="1"/>
  <c r="AR4" i="1"/>
  <c r="AR5" i="1" l="1"/>
  <c r="AS4" i="1"/>
  <c r="AS5" i="1" l="1"/>
  <c r="AT4" i="1"/>
  <c r="AU4" i="1" l="1"/>
  <c r="AT5" i="1"/>
  <c r="AU5" i="1" l="1"/>
  <c r="AV4" i="1"/>
  <c r="AV5" i="1" l="1"/>
  <c r="AW4" i="1"/>
  <c r="AW5" i="1" l="1"/>
  <c r="AX4" i="1"/>
  <c r="AY4" i="1" l="1"/>
  <c r="AX5" i="1"/>
  <c r="AY5" i="1" l="1"/>
  <c r="AZ4" i="1"/>
  <c r="AZ5" i="1" l="1"/>
  <c r="BA4" i="1"/>
  <c r="BA5" i="1" l="1"/>
  <c r="BB4" i="1"/>
  <c r="BC4" i="1" l="1"/>
  <c r="BC5" i="1" s="1"/>
  <c r="BB5" i="1"/>
</calcChain>
</file>

<file path=xl/sharedStrings.xml><?xml version="1.0" encoding="utf-8"?>
<sst xmlns="http://schemas.openxmlformats.org/spreadsheetml/2006/main" count="9" uniqueCount="9">
  <si>
    <r>
      <t>y = ax</t>
    </r>
    <r>
      <rPr>
        <b/>
        <vertAlign val="superscript"/>
        <sz val="14"/>
        <rFont val="Arial CE"/>
        <family val="2"/>
        <charset val="238"/>
      </rPr>
      <t xml:space="preserve">2 </t>
    </r>
    <r>
      <rPr>
        <b/>
        <sz val="14"/>
        <rFont val="Arial CE"/>
        <family val="2"/>
        <charset val="238"/>
      </rPr>
      <t>+ bx + c</t>
    </r>
  </si>
  <si>
    <t>a</t>
  </si>
  <si>
    <t>x:</t>
  </si>
  <si>
    <t>b</t>
  </si>
  <si>
    <t>y:</t>
  </si>
  <si>
    <t>c</t>
  </si>
  <si>
    <t>min x:</t>
  </si>
  <si>
    <t>max x:</t>
  </si>
  <si>
    <t>krok: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</si>
</sst>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vertAlign val="superscript"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2" borderId="2" xfId="0" applyFill="1" applyBorder="1" applyProtection="1">
      <protection locked="0" hidden="1"/>
    </xf>
    <xf numFmtId="0" fontId="4" fillId="0" borderId="3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0" fillId="2" borderId="7" xfId="0" applyFill="1" applyBorder="1" applyProtection="1">
      <protection locked="0" hidden="1"/>
    </xf>
    <xf numFmtId="0" fontId="4" fillId="0" borderId="8" xfId="0" applyFont="1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2" borderId="13" xfId="0" applyFill="1" applyBorder="1" applyProtection="1">
      <protection locked="0" hidden="1"/>
    </xf>
    <xf numFmtId="0" fontId="3" fillId="0" borderId="1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94357005404496"/>
          <c:y val="6.9518716577540107E-2"/>
          <c:w val="0.81603867560468057"/>
          <c:h val="0.80213903743315507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funkce!$E$4:$BC$4</c:f>
              <c:numCache>
                <c:formatCode>General</c:formatCode>
                <c:ptCount val="51"/>
                <c:pt idx="0">
                  <c:v>-10</c:v>
                </c:pt>
                <c:pt idx="1">
                  <c:v>-9.6</c:v>
                </c:pt>
                <c:pt idx="2">
                  <c:v>-9.1999999999999993</c:v>
                </c:pt>
                <c:pt idx="3">
                  <c:v>-8.7999999999999989</c:v>
                </c:pt>
                <c:pt idx="4">
                  <c:v>-8.3999999999999986</c:v>
                </c:pt>
                <c:pt idx="5">
                  <c:v>-7.9999999999999982</c:v>
                </c:pt>
                <c:pt idx="6">
                  <c:v>-7.5999999999999979</c:v>
                </c:pt>
                <c:pt idx="7">
                  <c:v>-7.1999999999999975</c:v>
                </c:pt>
                <c:pt idx="8">
                  <c:v>-6.7999999999999972</c:v>
                </c:pt>
                <c:pt idx="9">
                  <c:v>-6.3999999999999968</c:v>
                </c:pt>
                <c:pt idx="10">
                  <c:v>-5.9999999999999964</c:v>
                </c:pt>
                <c:pt idx="11">
                  <c:v>-5.5999999999999961</c:v>
                </c:pt>
                <c:pt idx="12">
                  <c:v>-5.1999999999999957</c:v>
                </c:pt>
                <c:pt idx="13">
                  <c:v>-4.7999999999999954</c:v>
                </c:pt>
                <c:pt idx="14">
                  <c:v>-4.399999999999995</c:v>
                </c:pt>
                <c:pt idx="15">
                  <c:v>-3.9999999999999951</c:v>
                </c:pt>
                <c:pt idx="16">
                  <c:v>-3.5999999999999952</c:v>
                </c:pt>
                <c:pt idx="17">
                  <c:v>-3.1999999999999953</c:v>
                </c:pt>
                <c:pt idx="18">
                  <c:v>-2.7999999999999954</c:v>
                </c:pt>
                <c:pt idx="19">
                  <c:v>-2.3999999999999955</c:v>
                </c:pt>
                <c:pt idx="20">
                  <c:v>-1.9999999999999956</c:v>
                </c:pt>
                <c:pt idx="21">
                  <c:v>-1.5999999999999956</c:v>
                </c:pt>
                <c:pt idx="22">
                  <c:v>-1.1999999999999957</c:v>
                </c:pt>
                <c:pt idx="23">
                  <c:v>-0.79999999999999571</c:v>
                </c:pt>
                <c:pt idx="24">
                  <c:v>-0.39999999999999569</c:v>
                </c:pt>
                <c:pt idx="25">
                  <c:v>4.3298697960381105E-15</c:v>
                </c:pt>
                <c:pt idx="26">
                  <c:v>0.40000000000000435</c:v>
                </c:pt>
                <c:pt idx="27">
                  <c:v>0.80000000000000437</c:v>
                </c:pt>
                <c:pt idx="28">
                  <c:v>1.2000000000000044</c:v>
                </c:pt>
                <c:pt idx="29">
                  <c:v>1.6000000000000045</c:v>
                </c:pt>
                <c:pt idx="30">
                  <c:v>2.0000000000000044</c:v>
                </c:pt>
                <c:pt idx="31">
                  <c:v>2.4000000000000044</c:v>
                </c:pt>
                <c:pt idx="32">
                  <c:v>2.8000000000000043</c:v>
                </c:pt>
                <c:pt idx="33">
                  <c:v>3.2000000000000042</c:v>
                </c:pt>
                <c:pt idx="34">
                  <c:v>3.6000000000000041</c:v>
                </c:pt>
                <c:pt idx="35">
                  <c:v>4.0000000000000044</c:v>
                </c:pt>
                <c:pt idx="36">
                  <c:v>4.4000000000000048</c:v>
                </c:pt>
                <c:pt idx="37">
                  <c:v>4.8000000000000052</c:v>
                </c:pt>
                <c:pt idx="38">
                  <c:v>5.2000000000000055</c:v>
                </c:pt>
                <c:pt idx="39">
                  <c:v>5.6000000000000059</c:v>
                </c:pt>
                <c:pt idx="40">
                  <c:v>6.0000000000000062</c:v>
                </c:pt>
                <c:pt idx="41">
                  <c:v>6.4000000000000066</c:v>
                </c:pt>
                <c:pt idx="42">
                  <c:v>6.8000000000000069</c:v>
                </c:pt>
                <c:pt idx="43">
                  <c:v>7.2000000000000073</c:v>
                </c:pt>
                <c:pt idx="44">
                  <c:v>7.6000000000000076</c:v>
                </c:pt>
                <c:pt idx="45">
                  <c:v>8.0000000000000071</c:v>
                </c:pt>
                <c:pt idx="46">
                  <c:v>8.4000000000000075</c:v>
                </c:pt>
                <c:pt idx="47">
                  <c:v>8.8000000000000078</c:v>
                </c:pt>
                <c:pt idx="48">
                  <c:v>9.2000000000000082</c:v>
                </c:pt>
                <c:pt idx="49">
                  <c:v>9.6000000000000085</c:v>
                </c:pt>
                <c:pt idx="50">
                  <c:v>10.000000000000009</c:v>
                </c:pt>
              </c:numCache>
            </c:numRef>
          </c:cat>
          <c:val>
            <c:numRef>
              <c:f>funkce!$E$5:$BC$5</c:f>
              <c:numCache>
                <c:formatCode>General</c:formatCode>
                <c:ptCount val="51"/>
                <c:pt idx="0">
                  <c:v>70</c:v>
                </c:pt>
                <c:pt idx="1">
                  <c:v>64.16</c:v>
                </c:pt>
                <c:pt idx="2">
                  <c:v>58.639999999999986</c:v>
                </c:pt>
                <c:pt idx="3">
                  <c:v>53.439999999999991</c:v>
                </c:pt>
                <c:pt idx="4">
                  <c:v>48.559999999999981</c:v>
                </c:pt>
                <c:pt idx="5">
                  <c:v>43.999999999999979</c:v>
                </c:pt>
                <c:pt idx="6">
                  <c:v>39.759999999999984</c:v>
                </c:pt>
                <c:pt idx="7">
                  <c:v>35.839999999999975</c:v>
                </c:pt>
                <c:pt idx="8">
                  <c:v>32.239999999999974</c:v>
                </c:pt>
                <c:pt idx="9">
                  <c:v>28.959999999999972</c:v>
                </c:pt>
                <c:pt idx="10">
                  <c:v>25.999999999999975</c:v>
                </c:pt>
                <c:pt idx="11">
                  <c:v>23.359999999999978</c:v>
                </c:pt>
                <c:pt idx="12">
                  <c:v>21.039999999999978</c:v>
                </c:pt>
                <c:pt idx="13">
                  <c:v>19.039999999999978</c:v>
                </c:pt>
                <c:pt idx="14">
                  <c:v>17.359999999999982</c:v>
                </c:pt>
                <c:pt idx="15">
                  <c:v>15.999999999999986</c:v>
                </c:pt>
                <c:pt idx="16">
                  <c:v>14.95999999999999</c:v>
                </c:pt>
                <c:pt idx="17">
                  <c:v>14.239999999999993</c:v>
                </c:pt>
                <c:pt idx="18">
                  <c:v>13.839999999999996</c:v>
                </c:pt>
                <c:pt idx="19">
                  <c:v>13.760000000000002</c:v>
                </c:pt>
                <c:pt idx="20">
                  <c:v>14.000000000000004</c:v>
                </c:pt>
                <c:pt idx="21">
                  <c:v>14.560000000000008</c:v>
                </c:pt>
                <c:pt idx="22">
                  <c:v>15.440000000000012</c:v>
                </c:pt>
                <c:pt idx="23">
                  <c:v>16.640000000000015</c:v>
                </c:pt>
                <c:pt idx="24">
                  <c:v>18.160000000000018</c:v>
                </c:pt>
                <c:pt idx="25">
                  <c:v>20.000000000000021</c:v>
                </c:pt>
                <c:pt idx="26">
                  <c:v>22.160000000000025</c:v>
                </c:pt>
                <c:pt idx="27">
                  <c:v>24.640000000000029</c:v>
                </c:pt>
                <c:pt idx="28">
                  <c:v>27.440000000000033</c:v>
                </c:pt>
                <c:pt idx="29">
                  <c:v>30.560000000000038</c:v>
                </c:pt>
                <c:pt idx="30">
                  <c:v>34.000000000000043</c:v>
                </c:pt>
                <c:pt idx="31">
                  <c:v>37.760000000000041</c:v>
                </c:pt>
                <c:pt idx="32">
                  <c:v>41.840000000000046</c:v>
                </c:pt>
                <c:pt idx="33">
                  <c:v>46.240000000000052</c:v>
                </c:pt>
                <c:pt idx="34">
                  <c:v>50.960000000000051</c:v>
                </c:pt>
                <c:pt idx="35">
                  <c:v>56.000000000000057</c:v>
                </c:pt>
                <c:pt idx="36">
                  <c:v>61.36000000000007</c:v>
                </c:pt>
                <c:pt idx="37">
                  <c:v>67.040000000000077</c:v>
                </c:pt>
                <c:pt idx="38">
                  <c:v>73.040000000000077</c:v>
                </c:pt>
                <c:pt idx="39">
                  <c:v>79.360000000000099</c:v>
                </c:pt>
                <c:pt idx="40">
                  <c:v>86.000000000000099</c:v>
                </c:pt>
                <c:pt idx="41">
                  <c:v>92.960000000000122</c:v>
                </c:pt>
                <c:pt idx="42">
                  <c:v>100.24000000000012</c:v>
                </c:pt>
                <c:pt idx="43">
                  <c:v>107.84000000000015</c:v>
                </c:pt>
                <c:pt idx="44">
                  <c:v>115.76000000000016</c:v>
                </c:pt>
                <c:pt idx="45">
                  <c:v>124.00000000000014</c:v>
                </c:pt>
                <c:pt idx="46">
                  <c:v>132.56000000000017</c:v>
                </c:pt>
                <c:pt idx="47">
                  <c:v>141.44000000000017</c:v>
                </c:pt>
                <c:pt idx="48">
                  <c:v>150.64000000000021</c:v>
                </c:pt>
                <c:pt idx="49">
                  <c:v>160.1600000000002</c:v>
                </c:pt>
                <c:pt idx="50">
                  <c:v>170.00000000000023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11-48BA-90B4-387A64F78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285576"/>
        <c:axId val="1"/>
      </c:lineChart>
      <c:catAx>
        <c:axId val="385285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x</a:t>
                </a:r>
              </a:p>
            </c:rich>
          </c:tx>
          <c:layout>
            <c:manualLayout>
              <c:xMode val="edge"/>
              <c:yMode val="edge"/>
              <c:x val="0.96226514138562869"/>
              <c:y val="0.7780748663101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y</a:t>
                </a:r>
              </a:p>
            </c:rich>
          </c:tx>
          <c:layout>
            <c:manualLayout>
              <c:xMode val="edge"/>
              <c:yMode val="edge"/>
              <c:x val="0.13679270044074679"/>
              <c:y val="1.336898395721925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385285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114300</xdr:rowOff>
    </xdr:from>
    <xdr:to>
      <xdr:col>17</xdr:col>
      <xdr:colOff>76200</xdr:colOff>
      <xdr:row>27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8</xdr:row>
      <xdr:rowOff>28575</xdr:rowOff>
    </xdr:from>
    <xdr:to>
      <xdr:col>26</xdr:col>
      <xdr:colOff>114300</xdr:colOff>
      <xdr:row>13</xdr:row>
      <xdr:rowOff>57150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7134225" y="1628775"/>
          <a:ext cx="3067050" cy="923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Vytvořte tabulku pro demostraci průběhu kvadratické funkce. Uživatel vyplňuje pouze žlutě podbarvená pole, ostatní buňky jsou zamčené.</a:t>
          </a:r>
        </a:p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Vyzkoušejte si práci s tabulkou na tomto příkladu.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cka\VSFS\leto2004\13ZI\Moskor\excelDU2%20Mosk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ucka/Stare/Vyuka/Zima01/Zkousky/Reseni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ucka/VSFS/leto2004/13ZI/Moskor/excelDU2%20Mosk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Platy"/>
      <sheetName val="Tabulka"/>
      <sheetName val="Financni fce "/>
      <sheetName val="Hypotéka"/>
      <sheetName val="Hledání řešení"/>
      <sheetName val="prodejci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Jméno</v>
          </cell>
          <cell r="B6" t="str">
            <v>Oblast</v>
          </cell>
          <cell r="C6" t="str">
            <v>Rok</v>
          </cell>
          <cell r="D6" t="str">
            <v>Obor</v>
          </cell>
          <cell r="E6" t="str">
            <v>Tržba</v>
          </cell>
        </row>
        <row r="7">
          <cell r="A7" t="str">
            <v>Karel</v>
          </cell>
          <cell r="B7" t="str">
            <v>východ</v>
          </cell>
          <cell r="C7">
            <v>2000</v>
          </cell>
          <cell r="D7" t="str">
            <v>Hardware</v>
          </cell>
          <cell r="E7">
            <v>1414</v>
          </cell>
        </row>
        <row r="8">
          <cell r="A8" t="str">
            <v>Pavel</v>
          </cell>
          <cell r="B8" t="str">
            <v>západ</v>
          </cell>
          <cell r="C8">
            <v>2000</v>
          </cell>
          <cell r="D8" t="str">
            <v>Software</v>
          </cell>
          <cell r="E8">
            <v>8005</v>
          </cell>
        </row>
        <row r="9">
          <cell r="A9" t="str">
            <v>Martin</v>
          </cell>
          <cell r="B9" t="str">
            <v>jih</v>
          </cell>
          <cell r="C9">
            <v>2000</v>
          </cell>
          <cell r="D9" t="str">
            <v>Nábytek</v>
          </cell>
          <cell r="E9">
            <v>1961</v>
          </cell>
        </row>
        <row r="10">
          <cell r="A10" t="str">
            <v>Karel</v>
          </cell>
          <cell r="B10" t="str">
            <v>sever</v>
          </cell>
          <cell r="C10">
            <v>2000</v>
          </cell>
          <cell r="D10" t="str">
            <v>Hardware</v>
          </cell>
          <cell r="E10">
            <v>4461</v>
          </cell>
        </row>
        <row r="11">
          <cell r="A11" t="str">
            <v>Pavel</v>
          </cell>
          <cell r="B11" t="str">
            <v>východ</v>
          </cell>
          <cell r="C11">
            <v>2001</v>
          </cell>
          <cell r="D11" t="str">
            <v>Software</v>
          </cell>
          <cell r="E11">
            <v>3747</v>
          </cell>
        </row>
        <row r="12">
          <cell r="A12" t="str">
            <v>Martin</v>
          </cell>
          <cell r="B12" t="str">
            <v>západ</v>
          </cell>
          <cell r="C12">
            <v>2001</v>
          </cell>
          <cell r="D12" t="str">
            <v>Nábytek</v>
          </cell>
          <cell r="E12">
            <v>6772</v>
          </cell>
        </row>
        <row r="13">
          <cell r="A13" t="str">
            <v>Karel</v>
          </cell>
          <cell r="B13" t="str">
            <v>jih</v>
          </cell>
          <cell r="C13">
            <v>2001</v>
          </cell>
          <cell r="D13" t="str">
            <v>Hardware</v>
          </cell>
          <cell r="E13">
            <v>2715</v>
          </cell>
        </row>
        <row r="14">
          <cell r="A14" t="str">
            <v>Pavel</v>
          </cell>
          <cell r="B14" t="str">
            <v>sever</v>
          </cell>
          <cell r="C14">
            <v>2002</v>
          </cell>
          <cell r="D14" t="str">
            <v>Software</v>
          </cell>
          <cell r="E14">
            <v>7665</v>
          </cell>
        </row>
        <row r="15">
          <cell r="A15" t="str">
            <v>Martin</v>
          </cell>
          <cell r="B15" t="str">
            <v>východ</v>
          </cell>
          <cell r="C15">
            <v>2002</v>
          </cell>
          <cell r="D15" t="str">
            <v>Nábytek</v>
          </cell>
          <cell r="E15">
            <v>9647</v>
          </cell>
        </row>
        <row r="16">
          <cell r="A16" t="str">
            <v>Karel</v>
          </cell>
          <cell r="B16" t="str">
            <v>západ</v>
          </cell>
          <cell r="C16">
            <v>2000</v>
          </cell>
          <cell r="D16" t="str">
            <v>Hardware</v>
          </cell>
          <cell r="E16">
            <v>9879</v>
          </cell>
        </row>
        <row r="17">
          <cell r="A17" t="str">
            <v>Pavel</v>
          </cell>
          <cell r="B17" t="str">
            <v>jih</v>
          </cell>
          <cell r="C17">
            <v>2000</v>
          </cell>
          <cell r="D17" t="str">
            <v>Software</v>
          </cell>
          <cell r="E17">
            <v>4523</v>
          </cell>
        </row>
        <row r="18">
          <cell r="A18" t="str">
            <v>Martin</v>
          </cell>
          <cell r="B18" t="str">
            <v>sever</v>
          </cell>
          <cell r="C18">
            <v>2000</v>
          </cell>
          <cell r="D18" t="str">
            <v>Nábytek</v>
          </cell>
          <cell r="E18">
            <v>4061</v>
          </cell>
        </row>
        <row r="19">
          <cell r="A19" t="str">
            <v>Karel</v>
          </cell>
          <cell r="B19" t="str">
            <v>východ</v>
          </cell>
          <cell r="C19">
            <v>2000</v>
          </cell>
          <cell r="D19" t="str">
            <v>Hardware</v>
          </cell>
          <cell r="E19">
            <v>4080</v>
          </cell>
        </row>
        <row r="20">
          <cell r="A20" t="str">
            <v>Pavel</v>
          </cell>
          <cell r="B20" t="str">
            <v>západ</v>
          </cell>
          <cell r="C20">
            <v>2001</v>
          </cell>
          <cell r="D20" t="str">
            <v>Software</v>
          </cell>
          <cell r="E20">
            <v>7438</v>
          </cell>
        </row>
        <row r="21">
          <cell r="A21" t="str">
            <v>Martin</v>
          </cell>
          <cell r="B21" t="str">
            <v>jih</v>
          </cell>
          <cell r="C21">
            <v>2001</v>
          </cell>
          <cell r="D21" t="str">
            <v>Nábytek</v>
          </cell>
          <cell r="E21">
            <v>588</v>
          </cell>
        </row>
        <row r="22">
          <cell r="A22" t="str">
            <v>Karel</v>
          </cell>
          <cell r="B22" t="str">
            <v>sever</v>
          </cell>
          <cell r="C22">
            <v>2001</v>
          </cell>
          <cell r="D22" t="str">
            <v>Hardware</v>
          </cell>
          <cell r="E22">
            <v>5882</v>
          </cell>
        </row>
        <row r="23">
          <cell r="A23" t="str">
            <v>Pavel</v>
          </cell>
          <cell r="B23" t="str">
            <v>východ</v>
          </cell>
          <cell r="C23">
            <v>2002</v>
          </cell>
          <cell r="D23" t="str">
            <v>Software</v>
          </cell>
          <cell r="E23">
            <v>5629</v>
          </cell>
        </row>
        <row r="24">
          <cell r="A24" t="str">
            <v>Martin</v>
          </cell>
          <cell r="B24" t="str">
            <v>západ</v>
          </cell>
          <cell r="C24">
            <v>2002</v>
          </cell>
          <cell r="D24" t="str">
            <v>Nábytek</v>
          </cell>
          <cell r="E24">
            <v>9383</v>
          </cell>
        </row>
        <row r="25">
          <cell r="A25" t="str">
            <v>Karel</v>
          </cell>
          <cell r="B25" t="str">
            <v>jih</v>
          </cell>
          <cell r="C25">
            <v>2000</v>
          </cell>
          <cell r="D25" t="str">
            <v>Hardware</v>
          </cell>
          <cell r="E25">
            <v>6482</v>
          </cell>
        </row>
        <row r="26">
          <cell r="A26" t="str">
            <v>Pavel</v>
          </cell>
          <cell r="B26" t="str">
            <v>sever</v>
          </cell>
          <cell r="C26">
            <v>2000</v>
          </cell>
          <cell r="D26" t="str">
            <v>Software</v>
          </cell>
          <cell r="E26">
            <v>3730</v>
          </cell>
        </row>
        <row r="27">
          <cell r="A27" t="str">
            <v>Martin</v>
          </cell>
          <cell r="B27" t="str">
            <v>východ</v>
          </cell>
          <cell r="C27">
            <v>2000</v>
          </cell>
          <cell r="D27" t="str">
            <v>Nábytek</v>
          </cell>
          <cell r="E27">
            <v>3891</v>
          </cell>
        </row>
        <row r="28">
          <cell r="A28" t="str">
            <v>Karel</v>
          </cell>
          <cell r="B28" t="str">
            <v>západ</v>
          </cell>
          <cell r="C28">
            <v>2000</v>
          </cell>
          <cell r="D28" t="str">
            <v>Hardware</v>
          </cell>
          <cell r="E28">
            <v>6552</v>
          </cell>
        </row>
        <row r="29">
          <cell r="A29" t="str">
            <v>Pavel</v>
          </cell>
          <cell r="B29" t="str">
            <v>jih</v>
          </cell>
          <cell r="C29">
            <v>2001</v>
          </cell>
          <cell r="D29" t="str">
            <v>Software</v>
          </cell>
          <cell r="E29">
            <v>5702</v>
          </cell>
        </row>
        <row r="30">
          <cell r="A30" t="str">
            <v>Martin</v>
          </cell>
          <cell r="B30" t="str">
            <v>sever</v>
          </cell>
          <cell r="C30">
            <v>2001</v>
          </cell>
          <cell r="D30" t="str">
            <v>Nábytek</v>
          </cell>
          <cell r="E30">
            <v>4336</v>
          </cell>
        </row>
        <row r="31">
          <cell r="A31" t="str">
            <v>Karel</v>
          </cell>
          <cell r="B31" t="str">
            <v>východ</v>
          </cell>
          <cell r="C31">
            <v>2001</v>
          </cell>
          <cell r="D31" t="str">
            <v>Hardware</v>
          </cell>
          <cell r="E31">
            <v>9348</v>
          </cell>
        </row>
        <row r="32">
          <cell r="A32" t="str">
            <v>Pavel</v>
          </cell>
          <cell r="B32" t="str">
            <v>západ</v>
          </cell>
          <cell r="C32">
            <v>2002</v>
          </cell>
          <cell r="D32" t="str">
            <v>Software</v>
          </cell>
          <cell r="E32">
            <v>3271</v>
          </cell>
        </row>
        <row r="33">
          <cell r="A33" t="str">
            <v>Martin</v>
          </cell>
          <cell r="B33" t="str">
            <v>jih</v>
          </cell>
          <cell r="C33">
            <v>2002</v>
          </cell>
          <cell r="D33" t="str">
            <v>Nábytek</v>
          </cell>
          <cell r="E33">
            <v>2015</v>
          </cell>
        </row>
        <row r="34">
          <cell r="A34" t="str">
            <v>Karel</v>
          </cell>
          <cell r="B34" t="str">
            <v>sever</v>
          </cell>
          <cell r="C34">
            <v>2000</v>
          </cell>
          <cell r="D34" t="str">
            <v>Hardware</v>
          </cell>
          <cell r="E34">
            <v>7497</v>
          </cell>
        </row>
        <row r="35">
          <cell r="A35" t="str">
            <v>Pavel</v>
          </cell>
          <cell r="B35" t="str">
            <v>východ</v>
          </cell>
          <cell r="C35">
            <v>2000</v>
          </cell>
          <cell r="D35" t="str">
            <v>Software</v>
          </cell>
          <cell r="E35">
            <v>7411</v>
          </cell>
        </row>
        <row r="36">
          <cell r="A36" t="str">
            <v>Martin</v>
          </cell>
          <cell r="B36" t="str">
            <v>západ</v>
          </cell>
          <cell r="C36">
            <v>2000</v>
          </cell>
          <cell r="D36" t="str">
            <v>Nábytek</v>
          </cell>
          <cell r="E36">
            <v>7937</v>
          </cell>
        </row>
        <row r="37">
          <cell r="A37" t="str">
            <v>Karel</v>
          </cell>
          <cell r="B37" t="str">
            <v>jih</v>
          </cell>
          <cell r="C37">
            <v>2000</v>
          </cell>
          <cell r="D37" t="str">
            <v>Hardware</v>
          </cell>
          <cell r="E37">
            <v>6070</v>
          </cell>
        </row>
        <row r="38">
          <cell r="A38" t="str">
            <v>Pavel</v>
          </cell>
          <cell r="B38" t="str">
            <v>sever</v>
          </cell>
          <cell r="C38">
            <v>2001</v>
          </cell>
          <cell r="D38" t="str">
            <v>Software</v>
          </cell>
          <cell r="E38">
            <v>7621</v>
          </cell>
        </row>
        <row r="39">
          <cell r="A39" t="str">
            <v>Martin</v>
          </cell>
          <cell r="B39" t="str">
            <v>východ</v>
          </cell>
          <cell r="C39">
            <v>2001</v>
          </cell>
          <cell r="D39" t="str">
            <v>Nábytek</v>
          </cell>
          <cell r="E39">
            <v>3154</v>
          </cell>
        </row>
        <row r="40">
          <cell r="A40" t="str">
            <v>Karel</v>
          </cell>
          <cell r="B40" t="str">
            <v>západ</v>
          </cell>
          <cell r="C40">
            <v>2001</v>
          </cell>
          <cell r="D40" t="str">
            <v>Hardware</v>
          </cell>
          <cell r="E40">
            <v>9931</v>
          </cell>
        </row>
        <row r="41">
          <cell r="A41" t="str">
            <v>Pavel</v>
          </cell>
          <cell r="B41" t="str">
            <v>jih</v>
          </cell>
          <cell r="C41">
            <v>2002</v>
          </cell>
          <cell r="D41" t="str">
            <v>Software</v>
          </cell>
          <cell r="E41">
            <v>1969</v>
          </cell>
        </row>
        <row r="42">
          <cell r="A42" t="str">
            <v>Martin</v>
          </cell>
          <cell r="B42" t="str">
            <v>sever</v>
          </cell>
          <cell r="C42">
            <v>2002</v>
          </cell>
          <cell r="D42" t="str">
            <v>Nábytek</v>
          </cell>
          <cell r="E42">
            <v>9373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3"/>
      <sheetName val="List2"/>
      <sheetName val="Hledáme řešení (2)"/>
      <sheetName val="List1"/>
      <sheetName val="prodejci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Jméno</v>
          </cell>
          <cell r="B1" t="str">
            <v>Oblast</v>
          </cell>
          <cell r="C1" t="str">
            <v>Rok</v>
          </cell>
          <cell r="D1" t="str">
            <v>Obor</v>
          </cell>
          <cell r="E1" t="str">
            <v>Tržba</v>
          </cell>
        </row>
        <row r="2">
          <cell r="A2" t="str">
            <v>Karel</v>
          </cell>
          <cell r="B2" t="str">
            <v>východ</v>
          </cell>
          <cell r="C2">
            <v>1996</v>
          </cell>
          <cell r="D2" t="str">
            <v>Hardware</v>
          </cell>
          <cell r="E2">
            <v>1414</v>
          </cell>
        </row>
        <row r="3">
          <cell r="A3" t="str">
            <v>Pavel</v>
          </cell>
          <cell r="B3" t="str">
            <v>západ</v>
          </cell>
          <cell r="C3">
            <v>1996</v>
          </cell>
          <cell r="D3" t="str">
            <v>Software</v>
          </cell>
          <cell r="E3">
            <v>8005</v>
          </cell>
        </row>
        <row r="4">
          <cell r="A4" t="str">
            <v>Martin</v>
          </cell>
          <cell r="B4" t="str">
            <v>jih</v>
          </cell>
          <cell r="C4">
            <v>1996</v>
          </cell>
          <cell r="D4" t="str">
            <v>Nábytek</v>
          </cell>
          <cell r="E4">
            <v>1961</v>
          </cell>
        </row>
        <row r="5">
          <cell r="A5" t="str">
            <v>Karel</v>
          </cell>
          <cell r="B5" t="str">
            <v>sever</v>
          </cell>
          <cell r="C5">
            <v>1996</v>
          </cell>
          <cell r="D5" t="str">
            <v>Hardware</v>
          </cell>
          <cell r="E5">
            <v>4461</v>
          </cell>
        </row>
        <row r="6">
          <cell r="A6" t="str">
            <v>Pavel</v>
          </cell>
          <cell r="B6" t="str">
            <v>východ</v>
          </cell>
          <cell r="C6">
            <v>1997</v>
          </cell>
          <cell r="D6" t="str">
            <v>Software</v>
          </cell>
          <cell r="E6">
            <v>3747</v>
          </cell>
        </row>
        <row r="7">
          <cell r="A7" t="str">
            <v>Martin</v>
          </cell>
          <cell r="B7" t="str">
            <v>západ</v>
          </cell>
          <cell r="C7">
            <v>1997</v>
          </cell>
          <cell r="D7" t="str">
            <v>Nábytek</v>
          </cell>
          <cell r="E7">
            <v>6772</v>
          </cell>
        </row>
        <row r="8">
          <cell r="A8" t="str">
            <v>Karel</v>
          </cell>
          <cell r="B8" t="str">
            <v>jih</v>
          </cell>
          <cell r="C8">
            <v>1997</v>
          </cell>
          <cell r="D8" t="str">
            <v>Hardware</v>
          </cell>
          <cell r="E8">
            <v>2715</v>
          </cell>
        </row>
        <row r="9">
          <cell r="A9" t="str">
            <v>Pavel</v>
          </cell>
          <cell r="B9" t="str">
            <v>sever</v>
          </cell>
          <cell r="C9">
            <v>1995</v>
          </cell>
          <cell r="D9" t="str">
            <v>Software</v>
          </cell>
          <cell r="E9">
            <v>7665</v>
          </cell>
        </row>
        <row r="10">
          <cell r="A10" t="str">
            <v>Martin</v>
          </cell>
          <cell r="B10" t="str">
            <v>východ</v>
          </cell>
          <cell r="C10">
            <v>1995</v>
          </cell>
          <cell r="D10" t="str">
            <v>Nábytek</v>
          </cell>
          <cell r="E10">
            <v>9647</v>
          </cell>
        </row>
        <row r="11">
          <cell r="A11" t="str">
            <v>Karel</v>
          </cell>
          <cell r="B11" t="str">
            <v>západ</v>
          </cell>
          <cell r="C11">
            <v>1996</v>
          </cell>
          <cell r="D11" t="str">
            <v>Hardware</v>
          </cell>
          <cell r="E11">
            <v>9879</v>
          </cell>
        </row>
        <row r="12">
          <cell r="A12" t="str">
            <v>Pavel</v>
          </cell>
          <cell r="B12" t="str">
            <v>jih</v>
          </cell>
          <cell r="C12">
            <v>1996</v>
          </cell>
          <cell r="D12" t="str">
            <v>Software</v>
          </cell>
          <cell r="E12">
            <v>4523</v>
          </cell>
        </row>
        <row r="13">
          <cell r="A13" t="str">
            <v>Martin</v>
          </cell>
          <cell r="B13" t="str">
            <v>sever</v>
          </cell>
          <cell r="C13">
            <v>1996</v>
          </cell>
          <cell r="D13" t="str">
            <v>Nábytek</v>
          </cell>
          <cell r="E13">
            <v>4061</v>
          </cell>
        </row>
        <row r="14">
          <cell r="A14" t="str">
            <v>Karel</v>
          </cell>
          <cell r="B14" t="str">
            <v>východ</v>
          </cell>
          <cell r="C14">
            <v>1996</v>
          </cell>
          <cell r="D14" t="str">
            <v>Hardware</v>
          </cell>
          <cell r="E14">
            <v>4080</v>
          </cell>
        </row>
        <row r="15">
          <cell r="A15" t="str">
            <v>Pavel</v>
          </cell>
          <cell r="B15" t="str">
            <v>západ</v>
          </cell>
          <cell r="C15">
            <v>1997</v>
          </cell>
          <cell r="D15" t="str">
            <v>Software</v>
          </cell>
          <cell r="E15">
            <v>7438</v>
          </cell>
        </row>
        <row r="16">
          <cell r="A16" t="str">
            <v>Martin</v>
          </cell>
          <cell r="B16" t="str">
            <v>jih</v>
          </cell>
          <cell r="C16">
            <v>1997</v>
          </cell>
          <cell r="D16" t="str">
            <v>Nábytek</v>
          </cell>
          <cell r="E16">
            <v>588</v>
          </cell>
        </row>
        <row r="17">
          <cell r="A17" t="str">
            <v>Karel</v>
          </cell>
          <cell r="B17" t="str">
            <v>sever</v>
          </cell>
          <cell r="C17">
            <v>1997</v>
          </cell>
          <cell r="D17" t="str">
            <v>Hardware</v>
          </cell>
          <cell r="E17">
            <v>5882</v>
          </cell>
        </row>
        <row r="18">
          <cell r="A18" t="str">
            <v>Pavel</v>
          </cell>
          <cell r="B18" t="str">
            <v>východ</v>
          </cell>
          <cell r="C18">
            <v>1995</v>
          </cell>
          <cell r="D18" t="str">
            <v>Software</v>
          </cell>
          <cell r="E18">
            <v>5629</v>
          </cell>
        </row>
        <row r="19">
          <cell r="A19" t="str">
            <v>Martin</v>
          </cell>
          <cell r="B19" t="str">
            <v>západ</v>
          </cell>
          <cell r="C19">
            <v>1995</v>
          </cell>
          <cell r="D19" t="str">
            <v>Nábytek</v>
          </cell>
          <cell r="E19">
            <v>9383</v>
          </cell>
        </row>
        <row r="20">
          <cell r="A20" t="str">
            <v>Karel</v>
          </cell>
          <cell r="B20" t="str">
            <v>jih</v>
          </cell>
          <cell r="C20">
            <v>1996</v>
          </cell>
          <cell r="D20" t="str">
            <v>Hardware</v>
          </cell>
          <cell r="E20">
            <v>6482</v>
          </cell>
        </row>
        <row r="21">
          <cell r="A21" t="str">
            <v>Pavel</v>
          </cell>
          <cell r="B21" t="str">
            <v>sever</v>
          </cell>
          <cell r="C21">
            <v>1996</v>
          </cell>
          <cell r="D21" t="str">
            <v>Software</v>
          </cell>
          <cell r="E21">
            <v>3730</v>
          </cell>
        </row>
        <row r="22">
          <cell r="A22" t="str">
            <v>Martin</v>
          </cell>
          <cell r="B22" t="str">
            <v>východ</v>
          </cell>
          <cell r="C22">
            <v>1996</v>
          </cell>
          <cell r="D22" t="str">
            <v>Nábytek</v>
          </cell>
          <cell r="E22">
            <v>3891</v>
          </cell>
        </row>
        <row r="23">
          <cell r="A23" t="str">
            <v>Karel</v>
          </cell>
          <cell r="B23" t="str">
            <v>západ</v>
          </cell>
          <cell r="C23">
            <v>1996</v>
          </cell>
          <cell r="D23" t="str">
            <v>Hardware</v>
          </cell>
          <cell r="E23">
            <v>6552</v>
          </cell>
        </row>
        <row r="24">
          <cell r="A24" t="str">
            <v>Pavel</v>
          </cell>
          <cell r="B24" t="str">
            <v>jih</v>
          </cell>
          <cell r="C24">
            <v>1997</v>
          </cell>
          <cell r="D24" t="str">
            <v>Software</v>
          </cell>
          <cell r="E24">
            <v>5702</v>
          </cell>
        </row>
        <row r="25">
          <cell r="A25" t="str">
            <v>Martin</v>
          </cell>
          <cell r="B25" t="str">
            <v>sever</v>
          </cell>
          <cell r="C25">
            <v>1997</v>
          </cell>
          <cell r="D25" t="str">
            <v>Nábytek</v>
          </cell>
          <cell r="E25">
            <v>4336</v>
          </cell>
        </row>
        <row r="26">
          <cell r="A26" t="str">
            <v>Karel</v>
          </cell>
          <cell r="B26" t="str">
            <v>východ</v>
          </cell>
          <cell r="C26">
            <v>1997</v>
          </cell>
          <cell r="D26" t="str">
            <v>Hardware</v>
          </cell>
          <cell r="E26">
            <v>9348</v>
          </cell>
        </row>
        <row r="27">
          <cell r="A27" t="str">
            <v>Pavel</v>
          </cell>
          <cell r="B27" t="str">
            <v>západ</v>
          </cell>
          <cell r="C27">
            <v>1995</v>
          </cell>
          <cell r="D27" t="str">
            <v>Software</v>
          </cell>
          <cell r="E27">
            <v>3271</v>
          </cell>
        </row>
        <row r="28">
          <cell r="A28" t="str">
            <v>Martin</v>
          </cell>
          <cell r="B28" t="str">
            <v>jih</v>
          </cell>
          <cell r="C28">
            <v>1995</v>
          </cell>
          <cell r="D28" t="str">
            <v>Nábytek</v>
          </cell>
          <cell r="E28">
            <v>2015</v>
          </cell>
        </row>
        <row r="29">
          <cell r="A29" t="str">
            <v>Karel</v>
          </cell>
          <cell r="B29" t="str">
            <v>sever</v>
          </cell>
          <cell r="C29">
            <v>1996</v>
          </cell>
          <cell r="D29" t="str">
            <v>Hardware</v>
          </cell>
          <cell r="E29">
            <v>7497</v>
          </cell>
        </row>
        <row r="30">
          <cell r="A30" t="str">
            <v>Pavel</v>
          </cell>
          <cell r="B30" t="str">
            <v>východ</v>
          </cell>
          <cell r="C30">
            <v>1996</v>
          </cell>
          <cell r="D30" t="str">
            <v>Software</v>
          </cell>
          <cell r="E30">
            <v>7411</v>
          </cell>
        </row>
        <row r="31">
          <cell r="A31" t="str">
            <v>Martin</v>
          </cell>
          <cell r="B31" t="str">
            <v>západ</v>
          </cell>
          <cell r="C31">
            <v>1996</v>
          </cell>
          <cell r="D31" t="str">
            <v>Nábytek</v>
          </cell>
          <cell r="E31">
            <v>7937</v>
          </cell>
        </row>
        <row r="32">
          <cell r="A32" t="str">
            <v>Karel</v>
          </cell>
          <cell r="B32" t="str">
            <v>jih</v>
          </cell>
          <cell r="C32">
            <v>1996</v>
          </cell>
          <cell r="D32" t="str">
            <v>Hardware</v>
          </cell>
          <cell r="E32">
            <v>6070</v>
          </cell>
        </row>
        <row r="33">
          <cell r="A33" t="str">
            <v>Pavel</v>
          </cell>
          <cell r="B33" t="str">
            <v>sever</v>
          </cell>
          <cell r="C33">
            <v>1997</v>
          </cell>
          <cell r="D33" t="str">
            <v>Software</v>
          </cell>
          <cell r="E33">
            <v>7621</v>
          </cell>
        </row>
        <row r="34">
          <cell r="A34" t="str">
            <v>Martin</v>
          </cell>
          <cell r="B34" t="str">
            <v>východ</v>
          </cell>
          <cell r="C34">
            <v>1997</v>
          </cell>
          <cell r="D34" t="str">
            <v>Nábytek</v>
          </cell>
          <cell r="E34">
            <v>3154</v>
          </cell>
        </row>
        <row r="35">
          <cell r="A35" t="str">
            <v>Karel</v>
          </cell>
          <cell r="B35" t="str">
            <v>západ</v>
          </cell>
          <cell r="C35">
            <v>1997</v>
          </cell>
          <cell r="D35" t="str">
            <v>Hardware</v>
          </cell>
          <cell r="E35">
            <v>9931</v>
          </cell>
        </row>
        <row r="36">
          <cell r="A36" t="str">
            <v>Pavel</v>
          </cell>
          <cell r="B36" t="str">
            <v>jih</v>
          </cell>
          <cell r="C36">
            <v>1995</v>
          </cell>
          <cell r="D36" t="str">
            <v>Software</v>
          </cell>
          <cell r="E36">
            <v>1969</v>
          </cell>
        </row>
        <row r="37">
          <cell r="A37" t="str">
            <v>Martin</v>
          </cell>
          <cell r="B37" t="str">
            <v>sever</v>
          </cell>
          <cell r="C37">
            <v>1995</v>
          </cell>
          <cell r="D37" t="str">
            <v>Nábytek</v>
          </cell>
          <cell r="E37">
            <v>9373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Platy"/>
      <sheetName val="Tabulka"/>
      <sheetName val="Financni fce "/>
      <sheetName val="Hypotéka"/>
      <sheetName val="Hledání řešení"/>
      <sheetName val="prodejci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Jméno</v>
          </cell>
          <cell r="B6" t="str">
            <v>Oblast</v>
          </cell>
          <cell r="C6" t="str">
            <v>Rok</v>
          </cell>
          <cell r="D6" t="str">
            <v>Obor</v>
          </cell>
          <cell r="E6" t="str">
            <v>Tržba</v>
          </cell>
        </row>
        <row r="7">
          <cell r="A7" t="str">
            <v>Karel</v>
          </cell>
          <cell r="B7" t="str">
            <v>východ</v>
          </cell>
          <cell r="C7">
            <v>2000</v>
          </cell>
          <cell r="D7" t="str">
            <v>Hardware</v>
          </cell>
          <cell r="E7">
            <v>1414</v>
          </cell>
        </row>
        <row r="8">
          <cell r="A8" t="str">
            <v>Pavel</v>
          </cell>
          <cell r="B8" t="str">
            <v>západ</v>
          </cell>
          <cell r="C8">
            <v>2000</v>
          </cell>
          <cell r="D8" t="str">
            <v>Software</v>
          </cell>
          <cell r="E8">
            <v>8005</v>
          </cell>
        </row>
        <row r="9">
          <cell r="A9" t="str">
            <v>Martin</v>
          </cell>
          <cell r="B9" t="str">
            <v>jih</v>
          </cell>
          <cell r="C9">
            <v>2000</v>
          </cell>
          <cell r="D9" t="str">
            <v>Nábytek</v>
          </cell>
          <cell r="E9">
            <v>1961</v>
          </cell>
        </row>
        <row r="10">
          <cell r="A10" t="str">
            <v>Karel</v>
          </cell>
          <cell r="B10" t="str">
            <v>sever</v>
          </cell>
          <cell r="C10">
            <v>2000</v>
          </cell>
          <cell r="D10" t="str">
            <v>Hardware</v>
          </cell>
          <cell r="E10">
            <v>4461</v>
          </cell>
        </row>
        <row r="11">
          <cell r="A11" t="str">
            <v>Pavel</v>
          </cell>
          <cell r="B11" t="str">
            <v>východ</v>
          </cell>
          <cell r="C11">
            <v>2001</v>
          </cell>
          <cell r="D11" t="str">
            <v>Software</v>
          </cell>
          <cell r="E11">
            <v>3747</v>
          </cell>
        </row>
        <row r="12">
          <cell r="A12" t="str">
            <v>Martin</v>
          </cell>
          <cell r="B12" t="str">
            <v>západ</v>
          </cell>
          <cell r="C12">
            <v>2001</v>
          </cell>
          <cell r="D12" t="str">
            <v>Nábytek</v>
          </cell>
          <cell r="E12">
            <v>6772</v>
          </cell>
        </row>
        <row r="13">
          <cell r="A13" t="str">
            <v>Karel</v>
          </cell>
          <cell r="B13" t="str">
            <v>jih</v>
          </cell>
          <cell r="C13">
            <v>2001</v>
          </cell>
          <cell r="D13" t="str">
            <v>Hardware</v>
          </cell>
          <cell r="E13">
            <v>2715</v>
          </cell>
        </row>
        <row r="14">
          <cell r="A14" t="str">
            <v>Pavel</v>
          </cell>
          <cell r="B14" t="str">
            <v>sever</v>
          </cell>
          <cell r="C14">
            <v>2002</v>
          </cell>
          <cell r="D14" t="str">
            <v>Software</v>
          </cell>
          <cell r="E14">
            <v>7665</v>
          </cell>
        </row>
        <row r="15">
          <cell r="A15" t="str">
            <v>Martin</v>
          </cell>
          <cell r="B15" t="str">
            <v>východ</v>
          </cell>
          <cell r="C15">
            <v>2002</v>
          </cell>
          <cell r="D15" t="str">
            <v>Nábytek</v>
          </cell>
          <cell r="E15">
            <v>9647</v>
          </cell>
        </row>
        <row r="16">
          <cell r="A16" t="str">
            <v>Karel</v>
          </cell>
          <cell r="B16" t="str">
            <v>západ</v>
          </cell>
          <cell r="C16">
            <v>2000</v>
          </cell>
          <cell r="D16" t="str">
            <v>Hardware</v>
          </cell>
          <cell r="E16">
            <v>9879</v>
          </cell>
        </row>
        <row r="17">
          <cell r="A17" t="str">
            <v>Pavel</v>
          </cell>
          <cell r="B17" t="str">
            <v>jih</v>
          </cell>
          <cell r="C17">
            <v>2000</v>
          </cell>
          <cell r="D17" t="str">
            <v>Software</v>
          </cell>
          <cell r="E17">
            <v>4523</v>
          </cell>
        </row>
        <row r="18">
          <cell r="A18" t="str">
            <v>Martin</v>
          </cell>
          <cell r="B18" t="str">
            <v>sever</v>
          </cell>
          <cell r="C18">
            <v>2000</v>
          </cell>
          <cell r="D18" t="str">
            <v>Nábytek</v>
          </cell>
          <cell r="E18">
            <v>4061</v>
          </cell>
        </row>
        <row r="19">
          <cell r="A19" t="str">
            <v>Karel</v>
          </cell>
          <cell r="B19" t="str">
            <v>východ</v>
          </cell>
          <cell r="C19">
            <v>2000</v>
          </cell>
          <cell r="D19" t="str">
            <v>Hardware</v>
          </cell>
          <cell r="E19">
            <v>4080</v>
          </cell>
        </row>
        <row r="20">
          <cell r="A20" t="str">
            <v>Pavel</v>
          </cell>
          <cell r="B20" t="str">
            <v>západ</v>
          </cell>
          <cell r="C20">
            <v>2001</v>
          </cell>
          <cell r="D20" t="str">
            <v>Software</v>
          </cell>
          <cell r="E20">
            <v>7438</v>
          </cell>
        </row>
        <row r="21">
          <cell r="A21" t="str">
            <v>Martin</v>
          </cell>
          <cell r="B21" t="str">
            <v>jih</v>
          </cell>
          <cell r="C21">
            <v>2001</v>
          </cell>
          <cell r="D21" t="str">
            <v>Nábytek</v>
          </cell>
          <cell r="E21">
            <v>588</v>
          </cell>
        </row>
        <row r="22">
          <cell r="A22" t="str">
            <v>Karel</v>
          </cell>
          <cell r="B22" t="str">
            <v>sever</v>
          </cell>
          <cell r="C22">
            <v>2001</v>
          </cell>
          <cell r="D22" t="str">
            <v>Hardware</v>
          </cell>
          <cell r="E22">
            <v>5882</v>
          </cell>
        </row>
        <row r="23">
          <cell r="A23" t="str">
            <v>Pavel</v>
          </cell>
          <cell r="B23" t="str">
            <v>východ</v>
          </cell>
          <cell r="C23">
            <v>2002</v>
          </cell>
          <cell r="D23" t="str">
            <v>Software</v>
          </cell>
          <cell r="E23">
            <v>5629</v>
          </cell>
        </row>
        <row r="24">
          <cell r="A24" t="str">
            <v>Martin</v>
          </cell>
          <cell r="B24" t="str">
            <v>západ</v>
          </cell>
          <cell r="C24">
            <v>2002</v>
          </cell>
          <cell r="D24" t="str">
            <v>Nábytek</v>
          </cell>
          <cell r="E24">
            <v>9383</v>
          </cell>
        </row>
        <row r="25">
          <cell r="A25" t="str">
            <v>Karel</v>
          </cell>
          <cell r="B25" t="str">
            <v>jih</v>
          </cell>
          <cell r="C25">
            <v>2000</v>
          </cell>
          <cell r="D25" t="str">
            <v>Hardware</v>
          </cell>
          <cell r="E25">
            <v>6482</v>
          </cell>
        </row>
        <row r="26">
          <cell r="A26" t="str">
            <v>Pavel</v>
          </cell>
          <cell r="B26" t="str">
            <v>sever</v>
          </cell>
          <cell r="C26">
            <v>2000</v>
          </cell>
          <cell r="D26" t="str">
            <v>Software</v>
          </cell>
          <cell r="E26">
            <v>3730</v>
          </cell>
        </row>
        <row r="27">
          <cell r="A27" t="str">
            <v>Martin</v>
          </cell>
          <cell r="B27" t="str">
            <v>východ</v>
          </cell>
          <cell r="C27">
            <v>2000</v>
          </cell>
          <cell r="D27" t="str">
            <v>Nábytek</v>
          </cell>
          <cell r="E27">
            <v>3891</v>
          </cell>
        </row>
        <row r="28">
          <cell r="A28" t="str">
            <v>Karel</v>
          </cell>
          <cell r="B28" t="str">
            <v>západ</v>
          </cell>
          <cell r="C28">
            <v>2000</v>
          </cell>
          <cell r="D28" t="str">
            <v>Hardware</v>
          </cell>
          <cell r="E28">
            <v>6552</v>
          </cell>
        </row>
        <row r="29">
          <cell r="A29" t="str">
            <v>Pavel</v>
          </cell>
          <cell r="B29" t="str">
            <v>jih</v>
          </cell>
          <cell r="C29">
            <v>2001</v>
          </cell>
          <cell r="D29" t="str">
            <v>Software</v>
          </cell>
          <cell r="E29">
            <v>5702</v>
          </cell>
        </row>
        <row r="30">
          <cell r="A30" t="str">
            <v>Martin</v>
          </cell>
          <cell r="B30" t="str">
            <v>sever</v>
          </cell>
          <cell r="C30">
            <v>2001</v>
          </cell>
          <cell r="D30" t="str">
            <v>Nábytek</v>
          </cell>
          <cell r="E30">
            <v>4336</v>
          </cell>
        </row>
        <row r="31">
          <cell r="A31" t="str">
            <v>Karel</v>
          </cell>
          <cell r="B31" t="str">
            <v>východ</v>
          </cell>
          <cell r="C31">
            <v>2001</v>
          </cell>
          <cell r="D31" t="str">
            <v>Hardware</v>
          </cell>
          <cell r="E31">
            <v>9348</v>
          </cell>
        </row>
        <row r="32">
          <cell r="A32" t="str">
            <v>Pavel</v>
          </cell>
          <cell r="B32" t="str">
            <v>západ</v>
          </cell>
          <cell r="C32">
            <v>2002</v>
          </cell>
          <cell r="D32" t="str">
            <v>Software</v>
          </cell>
          <cell r="E32">
            <v>3271</v>
          </cell>
        </row>
        <row r="33">
          <cell r="A33" t="str">
            <v>Martin</v>
          </cell>
          <cell r="B33" t="str">
            <v>jih</v>
          </cell>
          <cell r="C33">
            <v>2002</v>
          </cell>
          <cell r="D33" t="str">
            <v>Nábytek</v>
          </cell>
          <cell r="E33">
            <v>2015</v>
          </cell>
        </row>
        <row r="34">
          <cell r="A34" t="str">
            <v>Karel</v>
          </cell>
          <cell r="B34" t="str">
            <v>sever</v>
          </cell>
          <cell r="C34">
            <v>2000</v>
          </cell>
          <cell r="D34" t="str">
            <v>Hardware</v>
          </cell>
          <cell r="E34">
            <v>7497</v>
          </cell>
        </row>
        <row r="35">
          <cell r="A35" t="str">
            <v>Pavel</v>
          </cell>
          <cell r="B35" t="str">
            <v>východ</v>
          </cell>
          <cell r="C35">
            <v>2000</v>
          </cell>
          <cell r="D35" t="str">
            <v>Software</v>
          </cell>
          <cell r="E35">
            <v>7411</v>
          </cell>
        </row>
        <row r="36">
          <cell r="A36" t="str">
            <v>Martin</v>
          </cell>
          <cell r="B36" t="str">
            <v>západ</v>
          </cell>
          <cell r="C36">
            <v>2000</v>
          </cell>
          <cell r="D36" t="str">
            <v>Nábytek</v>
          </cell>
          <cell r="E36">
            <v>7937</v>
          </cell>
        </row>
        <row r="37">
          <cell r="A37" t="str">
            <v>Karel</v>
          </cell>
          <cell r="B37" t="str">
            <v>jih</v>
          </cell>
          <cell r="C37">
            <v>2000</v>
          </cell>
          <cell r="D37" t="str">
            <v>Hardware</v>
          </cell>
          <cell r="E37">
            <v>6070</v>
          </cell>
        </row>
        <row r="38">
          <cell r="A38" t="str">
            <v>Pavel</v>
          </cell>
          <cell r="B38" t="str">
            <v>sever</v>
          </cell>
          <cell r="C38">
            <v>2001</v>
          </cell>
          <cell r="D38" t="str">
            <v>Software</v>
          </cell>
          <cell r="E38">
            <v>7621</v>
          </cell>
        </row>
        <row r="39">
          <cell r="A39" t="str">
            <v>Martin</v>
          </cell>
          <cell r="B39" t="str">
            <v>východ</v>
          </cell>
          <cell r="C39">
            <v>2001</v>
          </cell>
          <cell r="D39" t="str">
            <v>Nábytek</v>
          </cell>
          <cell r="E39">
            <v>3154</v>
          </cell>
        </row>
        <row r="40">
          <cell r="A40" t="str">
            <v>Karel</v>
          </cell>
          <cell r="B40" t="str">
            <v>západ</v>
          </cell>
          <cell r="C40">
            <v>2001</v>
          </cell>
          <cell r="D40" t="str">
            <v>Hardware</v>
          </cell>
          <cell r="E40">
            <v>9931</v>
          </cell>
        </row>
        <row r="41">
          <cell r="A41" t="str">
            <v>Pavel</v>
          </cell>
          <cell r="B41" t="str">
            <v>jih</v>
          </cell>
          <cell r="C41">
            <v>2002</v>
          </cell>
          <cell r="D41" t="str">
            <v>Software</v>
          </cell>
          <cell r="E41">
            <v>1969</v>
          </cell>
        </row>
        <row r="42">
          <cell r="A42" t="str">
            <v>Martin</v>
          </cell>
          <cell r="B42" t="str">
            <v>sever</v>
          </cell>
          <cell r="C42">
            <v>2002</v>
          </cell>
          <cell r="D42" t="str">
            <v>Nábytek</v>
          </cell>
          <cell r="E42">
            <v>9373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0"/>
  <sheetViews>
    <sheetView tabSelected="1" workbookViewId="0">
      <selection activeCell="C18" sqref="C18"/>
    </sheetView>
  </sheetViews>
  <sheetFormatPr defaultRowHeight="12.75" x14ac:dyDescent="0.2"/>
  <cols>
    <col min="1" max="3" width="9.140625" style="2"/>
    <col min="4" max="4" width="4.42578125" style="2" customWidth="1"/>
    <col min="5" max="52" width="5.42578125" style="2" customWidth="1"/>
    <col min="53" max="259" width="9.140625" style="2"/>
    <col min="260" max="260" width="4.42578125" style="2" customWidth="1"/>
    <col min="261" max="308" width="5.42578125" style="2" customWidth="1"/>
    <col min="309" max="515" width="9.140625" style="2"/>
    <col min="516" max="516" width="4.42578125" style="2" customWidth="1"/>
    <col min="517" max="564" width="5.42578125" style="2" customWidth="1"/>
    <col min="565" max="771" width="9.140625" style="2"/>
    <col min="772" max="772" width="4.42578125" style="2" customWidth="1"/>
    <col min="773" max="820" width="5.42578125" style="2" customWidth="1"/>
    <col min="821" max="1027" width="9.140625" style="2"/>
    <col min="1028" max="1028" width="4.42578125" style="2" customWidth="1"/>
    <col min="1029" max="1076" width="5.42578125" style="2" customWidth="1"/>
    <col min="1077" max="1283" width="9.140625" style="2"/>
    <col min="1284" max="1284" width="4.42578125" style="2" customWidth="1"/>
    <col min="1285" max="1332" width="5.42578125" style="2" customWidth="1"/>
    <col min="1333" max="1539" width="9.140625" style="2"/>
    <col min="1540" max="1540" width="4.42578125" style="2" customWidth="1"/>
    <col min="1541" max="1588" width="5.42578125" style="2" customWidth="1"/>
    <col min="1589" max="1795" width="9.140625" style="2"/>
    <col min="1796" max="1796" width="4.42578125" style="2" customWidth="1"/>
    <col min="1797" max="1844" width="5.42578125" style="2" customWidth="1"/>
    <col min="1845" max="2051" width="9.140625" style="2"/>
    <col min="2052" max="2052" width="4.42578125" style="2" customWidth="1"/>
    <col min="2053" max="2100" width="5.42578125" style="2" customWidth="1"/>
    <col min="2101" max="2307" width="9.140625" style="2"/>
    <col min="2308" max="2308" width="4.42578125" style="2" customWidth="1"/>
    <col min="2309" max="2356" width="5.42578125" style="2" customWidth="1"/>
    <col min="2357" max="2563" width="9.140625" style="2"/>
    <col min="2564" max="2564" width="4.42578125" style="2" customWidth="1"/>
    <col min="2565" max="2612" width="5.42578125" style="2" customWidth="1"/>
    <col min="2613" max="2819" width="9.140625" style="2"/>
    <col min="2820" max="2820" width="4.42578125" style="2" customWidth="1"/>
    <col min="2821" max="2868" width="5.42578125" style="2" customWidth="1"/>
    <col min="2869" max="3075" width="9.140625" style="2"/>
    <col min="3076" max="3076" width="4.42578125" style="2" customWidth="1"/>
    <col min="3077" max="3124" width="5.42578125" style="2" customWidth="1"/>
    <col min="3125" max="3331" width="9.140625" style="2"/>
    <col min="3332" max="3332" width="4.42578125" style="2" customWidth="1"/>
    <col min="3333" max="3380" width="5.42578125" style="2" customWidth="1"/>
    <col min="3381" max="3587" width="9.140625" style="2"/>
    <col min="3588" max="3588" width="4.42578125" style="2" customWidth="1"/>
    <col min="3589" max="3636" width="5.42578125" style="2" customWidth="1"/>
    <col min="3637" max="3843" width="9.140625" style="2"/>
    <col min="3844" max="3844" width="4.42578125" style="2" customWidth="1"/>
    <col min="3845" max="3892" width="5.42578125" style="2" customWidth="1"/>
    <col min="3893" max="4099" width="9.140625" style="2"/>
    <col min="4100" max="4100" width="4.42578125" style="2" customWidth="1"/>
    <col min="4101" max="4148" width="5.42578125" style="2" customWidth="1"/>
    <col min="4149" max="4355" width="9.140625" style="2"/>
    <col min="4356" max="4356" width="4.42578125" style="2" customWidth="1"/>
    <col min="4357" max="4404" width="5.42578125" style="2" customWidth="1"/>
    <col min="4405" max="4611" width="9.140625" style="2"/>
    <col min="4612" max="4612" width="4.42578125" style="2" customWidth="1"/>
    <col min="4613" max="4660" width="5.42578125" style="2" customWidth="1"/>
    <col min="4661" max="4867" width="9.140625" style="2"/>
    <col min="4868" max="4868" width="4.42578125" style="2" customWidth="1"/>
    <col min="4869" max="4916" width="5.42578125" style="2" customWidth="1"/>
    <col min="4917" max="5123" width="9.140625" style="2"/>
    <col min="5124" max="5124" width="4.42578125" style="2" customWidth="1"/>
    <col min="5125" max="5172" width="5.42578125" style="2" customWidth="1"/>
    <col min="5173" max="5379" width="9.140625" style="2"/>
    <col min="5380" max="5380" width="4.42578125" style="2" customWidth="1"/>
    <col min="5381" max="5428" width="5.42578125" style="2" customWidth="1"/>
    <col min="5429" max="5635" width="9.140625" style="2"/>
    <col min="5636" max="5636" width="4.42578125" style="2" customWidth="1"/>
    <col min="5637" max="5684" width="5.42578125" style="2" customWidth="1"/>
    <col min="5685" max="5891" width="9.140625" style="2"/>
    <col min="5892" max="5892" width="4.42578125" style="2" customWidth="1"/>
    <col min="5893" max="5940" width="5.42578125" style="2" customWidth="1"/>
    <col min="5941" max="6147" width="9.140625" style="2"/>
    <col min="6148" max="6148" width="4.42578125" style="2" customWidth="1"/>
    <col min="6149" max="6196" width="5.42578125" style="2" customWidth="1"/>
    <col min="6197" max="6403" width="9.140625" style="2"/>
    <col min="6404" max="6404" width="4.42578125" style="2" customWidth="1"/>
    <col min="6405" max="6452" width="5.42578125" style="2" customWidth="1"/>
    <col min="6453" max="6659" width="9.140625" style="2"/>
    <col min="6660" max="6660" width="4.42578125" style="2" customWidth="1"/>
    <col min="6661" max="6708" width="5.42578125" style="2" customWidth="1"/>
    <col min="6709" max="6915" width="9.140625" style="2"/>
    <col min="6916" max="6916" width="4.42578125" style="2" customWidth="1"/>
    <col min="6917" max="6964" width="5.42578125" style="2" customWidth="1"/>
    <col min="6965" max="7171" width="9.140625" style="2"/>
    <col min="7172" max="7172" width="4.42578125" style="2" customWidth="1"/>
    <col min="7173" max="7220" width="5.42578125" style="2" customWidth="1"/>
    <col min="7221" max="7427" width="9.140625" style="2"/>
    <col min="7428" max="7428" width="4.42578125" style="2" customWidth="1"/>
    <col min="7429" max="7476" width="5.42578125" style="2" customWidth="1"/>
    <col min="7477" max="7683" width="9.140625" style="2"/>
    <col min="7684" max="7684" width="4.42578125" style="2" customWidth="1"/>
    <col min="7685" max="7732" width="5.42578125" style="2" customWidth="1"/>
    <col min="7733" max="7939" width="9.140625" style="2"/>
    <col min="7940" max="7940" width="4.42578125" style="2" customWidth="1"/>
    <col min="7941" max="7988" width="5.42578125" style="2" customWidth="1"/>
    <col min="7989" max="8195" width="9.140625" style="2"/>
    <col min="8196" max="8196" width="4.42578125" style="2" customWidth="1"/>
    <col min="8197" max="8244" width="5.42578125" style="2" customWidth="1"/>
    <col min="8245" max="8451" width="9.140625" style="2"/>
    <col min="8452" max="8452" width="4.42578125" style="2" customWidth="1"/>
    <col min="8453" max="8500" width="5.42578125" style="2" customWidth="1"/>
    <col min="8501" max="8707" width="9.140625" style="2"/>
    <col min="8708" max="8708" width="4.42578125" style="2" customWidth="1"/>
    <col min="8709" max="8756" width="5.42578125" style="2" customWidth="1"/>
    <col min="8757" max="8963" width="9.140625" style="2"/>
    <col min="8964" max="8964" width="4.42578125" style="2" customWidth="1"/>
    <col min="8965" max="9012" width="5.42578125" style="2" customWidth="1"/>
    <col min="9013" max="9219" width="9.140625" style="2"/>
    <col min="9220" max="9220" width="4.42578125" style="2" customWidth="1"/>
    <col min="9221" max="9268" width="5.42578125" style="2" customWidth="1"/>
    <col min="9269" max="9475" width="9.140625" style="2"/>
    <col min="9476" max="9476" width="4.42578125" style="2" customWidth="1"/>
    <col min="9477" max="9524" width="5.42578125" style="2" customWidth="1"/>
    <col min="9525" max="9731" width="9.140625" style="2"/>
    <col min="9732" max="9732" width="4.42578125" style="2" customWidth="1"/>
    <col min="9733" max="9780" width="5.42578125" style="2" customWidth="1"/>
    <col min="9781" max="9987" width="9.140625" style="2"/>
    <col min="9988" max="9988" width="4.42578125" style="2" customWidth="1"/>
    <col min="9989" max="10036" width="5.42578125" style="2" customWidth="1"/>
    <col min="10037" max="10243" width="9.140625" style="2"/>
    <col min="10244" max="10244" width="4.42578125" style="2" customWidth="1"/>
    <col min="10245" max="10292" width="5.42578125" style="2" customWidth="1"/>
    <col min="10293" max="10499" width="9.140625" style="2"/>
    <col min="10500" max="10500" width="4.42578125" style="2" customWidth="1"/>
    <col min="10501" max="10548" width="5.42578125" style="2" customWidth="1"/>
    <col min="10549" max="10755" width="9.140625" style="2"/>
    <col min="10756" max="10756" width="4.42578125" style="2" customWidth="1"/>
    <col min="10757" max="10804" width="5.42578125" style="2" customWidth="1"/>
    <col min="10805" max="11011" width="9.140625" style="2"/>
    <col min="11012" max="11012" width="4.42578125" style="2" customWidth="1"/>
    <col min="11013" max="11060" width="5.42578125" style="2" customWidth="1"/>
    <col min="11061" max="11267" width="9.140625" style="2"/>
    <col min="11268" max="11268" width="4.42578125" style="2" customWidth="1"/>
    <col min="11269" max="11316" width="5.42578125" style="2" customWidth="1"/>
    <col min="11317" max="11523" width="9.140625" style="2"/>
    <col min="11524" max="11524" width="4.42578125" style="2" customWidth="1"/>
    <col min="11525" max="11572" width="5.42578125" style="2" customWidth="1"/>
    <col min="11573" max="11779" width="9.140625" style="2"/>
    <col min="11780" max="11780" width="4.42578125" style="2" customWidth="1"/>
    <col min="11781" max="11828" width="5.42578125" style="2" customWidth="1"/>
    <col min="11829" max="12035" width="9.140625" style="2"/>
    <col min="12036" max="12036" width="4.42578125" style="2" customWidth="1"/>
    <col min="12037" max="12084" width="5.42578125" style="2" customWidth="1"/>
    <col min="12085" max="12291" width="9.140625" style="2"/>
    <col min="12292" max="12292" width="4.42578125" style="2" customWidth="1"/>
    <col min="12293" max="12340" width="5.42578125" style="2" customWidth="1"/>
    <col min="12341" max="12547" width="9.140625" style="2"/>
    <col min="12548" max="12548" width="4.42578125" style="2" customWidth="1"/>
    <col min="12549" max="12596" width="5.42578125" style="2" customWidth="1"/>
    <col min="12597" max="12803" width="9.140625" style="2"/>
    <col min="12804" max="12804" width="4.42578125" style="2" customWidth="1"/>
    <col min="12805" max="12852" width="5.42578125" style="2" customWidth="1"/>
    <col min="12853" max="13059" width="9.140625" style="2"/>
    <col min="13060" max="13060" width="4.42578125" style="2" customWidth="1"/>
    <col min="13061" max="13108" width="5.42578125" style="2" customWidth="1"/>
    <col min="13109" max="13315" width="9.140625" style="2"/>
    <col min="13316" max="13316" width="4.42578125" style="2" customWidth="1"/>
    <col min="13317" max="13364" width="5.42578125" style="2" customWidth="1"/>
    <col min="13365" max="13571" width="9.140625" style="2"/>
    <col min="13572" max="13572" width="4.42578125" style="2" customWidth="1"/>
    <col min="13573" max="13620" width="5.42578125" style="2" customWidth="1"/>
    <col min="13621" max="13827" width="9.140625" style="2"/>
    <col min="13828" max="13828" width="4.42578125" style="2" customWidth="1"/>
    <col min="13829" max="13876" width="5.42578125" style="2" customWidth="1"/>
    <col min="13877" max="14083" width="9.140625" style="2"/>
    <col min="14084" max="14084" width="4.42578125" style="2" customWidth="1"/>
    <col min="14085" max="14132" width="5.42578125" style="2" customWidth="1"/>
    <col min="14133" max="14339" width="9.140625" style="2"/>
    <col min="14340" max="14340" width="4.42578125" style="2" customWidth="1"/>
    <col min="14341" max="14388" width="5.42578125" style="2" customWidth="1"/>
    <col min="14389" max="14595" width="9.140625" style="2"/>
    <col min="14596" max="14596" width="4.42578125" style="2" customWidth="1"/>
    <col min="14597" max="14644" width="5.42578125" style="2" customWidth="1"/>
    <col min="14645" max="14851" width="9.140625" style="2"/>
    <col min="14852" max="14852" width="4.42578125" style="2" customWidth="1"/>
    <col min="14853" max="14900" width="5.42578125" style="2" customWidth="1"/>
    <col min="14901" max="15107" width="9.140625" style="2"/>
    <col min="15108" max="15108" width="4.42578125" style="2" customWidth="1"/>
    <col min="15109" max="15156" width="5.42578125" style="2" customWidth="1"/>
    <col min="15157" max="15363" width="9.140625" style="2"/>
    <col min="15364" max="15364" width="4.42578125" style="2" customWidth="1"/>
    <col min="15365" max="15412" width="5.42578125" style="2" customWidth="1"/>
    <col min="15413" max="15619" width="9.140625" style="2"/>
    <col min="15620" max="15620" width="4.42578125" style="2" customWidth="1"/>
    <col min="15621" max="15668" width="5.42578125" style="2" customWidth="1"/>
    <col min="15669" max="15875" width="9.140625" style="2"/>
    <col min="15876" max="15876" width="4.42578125" style="2" customWidth="1"/>
    <col min="15877" max="15924" width="5.42578125" style="2" customWidth="1"/>
    <col min="15925" max="16131" width="9.140625" style="2"/>
    <col min="16132" max="16132" width="4.42578125" style="2" customWidth="1"/>
    <col min="16133" max="16180" width="5.42578125" style="2" customWidth="1"/>
    <col min="16181" max="16384" width="9.140625" style="2"/>
  </cols>
  <sheetData>
    <row r="2" spans="1:55" ht="21" x14ac:dyDescent="0.25">
      <c r="A2" s="1" t="s">
        <v>0</v>
      </c>
    </row>
    <row r="3" spans="1:55" ht="13.5" thickBot="1" x14ac:dyDescent="0.25"/>
    <row r="4" spans="1:55" ht="16.5" thickBot="1" x14ac:dyDescent="0.3">
      <c r="A4" s="3" t="s">
        <v>1</v>
      </c>
      <c r="B4" s="4">
        <v>1</v>
      </c>
      <c r="D4" s="5" t="s">
        <v>2</v>
      </c>
      <c r="E4" s="6">
        <f>+$B$8</f>
        <v>-10</v>
      </c>
      <c r="F4" s="7">
        <f t="shared" ref="F4:BC4" si="0">+E4+$B$10</f>
        <v>-9.6</v>
      </c>
      <c r="G4" s="7">
        <f t="shared" si="0"/>
        <v>-9.1999999999999993</v>
      </c>
      <c r="H4" s="7">
        <f t="shared" si="0"/>
        <v>-8.7999999999999989</v>
      </c>
      <c r="I4" s="7">
        <f t="shared" si="0"/>
        <v>-8.3999999999999986</v>
      </c>
      <c r="J4" s="7">
        <f t="shared" si="0"/>
        <v>-7.9999999999999982</v>
      </c>
      <c r="K4" s="7">
        <f t="shared" si="0"/>
        <v>-7.5999999999999979</v>
      </c>
      <c r="L4" s="7">
        <f t="shared" si="0"/>
        <v>-7.1999999999999975</v>
      </c>
      <c r="M4" s="7">
        <f t="shared" si="0"/>
        <v>-6.7999999999999972</v>
      </c>
      <c r="N4" s="7">
        <f t="shared" si="0"/>
        <v>-6.3999999999999968</v>
      </c>
      <c r="O4" s="7">
        <f t="shared" si="0"/>
        <v>-5.9999999999999964</v>
      </c>
      <c r="P4" s="7">
        <f t="shared" si="0"/>
        <v>-5.5999999999999961</v>
      </c>
      <c r="Q4" s="7">
        <f t="shared" si="0"/>
        <v>-5.1999999999999957</v>
      </c>
      <c r="R4" s="7">
        <f t="shared" si="0"/>
        <v>-4.7999999999999954</v>
      </c>
      <c r="S4" s="7">
        <f t="shared" si="0"/>
        <v>-4.399999999999995</v>
      </c>
      <c r="T4" s="7">
        <f t="shared" si="0"/>
        <v>-3.9999999999999951</v>
      </c>
      <c r="U4" s="7">
        <f t="shared" si="0"/>
        <v>-3.5999999999999952</v>
      </c>
      <c r="V4" s="7">
        <f t="shared" si="0"/>
        <v>-3.1999999999999953</v>
      </c>
      <c r="W4" s="7">
        <f t="shared" si="0"/>
        <v>-2.7999999999999954</v>
      </c>
      <c r="X4" s="7">
        <f t="shared" si="0"/>
        <v>-2.3999999999999955</v>
      </c>
      <c r="Y4" s="7">
        <f t="shared" si="0"/>
        <v>-1.9999999999999956</v>
      </c>
      <c r="Z4" s="7">
        <f t="shared" si="0"/>
        <v>-1.5999999999999956</v>
      </c>
      <c r="AA4" s="7">
        <f t="shared" si="0"/>
        <v>-1.1999999999999957</v>
      </c>
      <c r="AB4" s="7">
        <f t="shared" si="0"/>
        <v>-0.79999999999999571</v>
      </c>
      <c r="AC4" s="7">
        <f t="shared" si="0"/>
        <v>-0.39999999999999569</v>
      </c>
      <c r="AD4" s="7">
        <f t="shared" si="0"/>
        <v>4.3298697960381105E-15</v>
      </c>
      <c r="AE4" s="7">
        <f t="shared" si="0"/>
        <v>0.40000000000000435</v>
      </c>
      <c r="AF4" s="7">
        <f t="shared" si="0"/>
        <v>0.80000000000000437</v>
      </c>
      <c r="AG4" s="7">
        <f t="shared" si="0"/>
        <v>1.2000000000000044</v>
      </c>
      <c r="AH4" s="7">
        <f t="shared" si="0"/>
        <v>1.6000000000000045</v>
      </c>
      <c r="AI4" s="7">
        <f t="shared" si="0"/>
        <v>2.0000000000000044</v>
      </c>
      <c r="AJ4" s="7">
        <f t="shared" si="0"/>
        <v>2.4000000000000044</v>
      </c>
      <c r="AK4" s="7">
        <f t="shared" si="0"/>
        <v>2.8000000000000043</v>
      </c>
      <c r="AL4" s="7">
        <f t="shared" si="0"/>
        <v>3.2000000000000042</v>
      </c>
      <c r="AM4" s="7">
        <f t="shared" si="0"/>
        <v>3.6000000000000041</v>
      </c>
      <c r="AN4" s="7">
        <f t="shared" si="0"/>
        <v>4.0000000000000044</v>
      </c>
      <c r="AO4" s="7">
        <f t="shared" si="0"/>
        <v>4.4000000000000048</v>
      </c>
      <c r="AP4" s="7">
        <f t="shared" si="0"/>
        <v>4.8000000000000052</v>
      </c>
      <c r="AQ4" s="7">
        <f t="shared" si="0"/>
        <v>5.2000000000000055</v>
      </c>
      <c r="AR4" s="7">
        <f t="shared" si="0"/>
        <v>5.6000000000000059</v>
      </c>
      <c r="AS4" s="7">
        <f t="shared" si="0"/>
        <v>6.0000000000000062</v>
      </c>
      <c r="AT4" s="7">
        <f t="shared" si="0"/>
        <v>6.4000000000000066</v>
      </c>
      <c r="AU4" s="7">
        <f t="shared" si="0"/>
        <v>6.8000000000000069</v>
      </c>
      <c r="AV4" s="7">
        <f t="shared" si="0"/>
        <v>7.2000000000000073</v>
      </c>
      <c r="AW4" s="7">
        <f t="shared" si="0"/>
        <v>7.6000000000000076</v>
      </c>
      <c r="AX4" s="7">
        <f t="shared" si="0"/>
        <v>8.0000000000000071</v>
      </c>
      <c r="AY4" s="7">
        <f t="shared" si="0"/>
        <v>8.4000000000000075</v>
      </c>
      <c r="AZ4" s="7">
        <f t="shared" si="0"/>
        <v>8.8000000000000078</v>
      </c>
      <c r="BA4" s="7">
        <f t="shared" si="0"/>
        <v>9.2000000000000082</v>
      </c>
      <c r="BB4" s="7">
        <f t="shared" si="0"/>
        <v>9.6000000000000085</v>
      </c>
      <c r="BC4" s="7">
        <f t="shared" si="0"/>
        <v>10.000000000000009</v>
      </c>
    </row>
    <row r="5" spans="1:55" ht="16.5" thickTop="1" x14ac:dyDescent="0.25">
      <c r="A5" s="8" t="s">
        <v>3</v>
      </c>
      <c r="B5" s="9">
        <v>5</v>
      </c>
      <c r="D5" s="10" t="s">
        <v>4</v>
      </c>
      <c r="E5" s="11">
        <f t="shared" ref="E5:BC5" si="1">+$B$4*E4*E4+$B$5*E4+$B$6</f>
        <v>70</v>
      </c>
      <c r="F5" s="12">
        <f t="shared" si="1"/>
        <v>64.16</v>
      </c>
      <c r="G5" s="12">
        <f t="shared" si="1"/>
        <v>58.639999999999986</v>
      </c>
      <c r="H5" s="12">
        <f t="shared" si="1"/>
        <v>53.439999999999991</v>
      </c>
      <c r="I5" s="12">
        <f t="shared" si="1"/>
        <v>48.559999999999981</v>
      </c>
      <c r="J5" s="12">
        <f t="shared" si="1"/>
        <v>43.999999999999979</v>
      </c>
      <c r="K5" s="12">
        <f t="shared" si="1"/>
        <v>39.759999999999984</v>
      </c>
      <c r="L5" s="12">
        <f t="shared" si="1"/>
        <v>35.839999999999975</v>
      </c>
      <c r="M5" s="12">
        <f t="shared" si="1"/>
        <v>32.239999999999974</v>
      </c>
      <c r="N5" s="12">
        <f t="shared" si="1"/>
        <v>28.959999999999972</v>
      </c>
      <c r="O5" s="12">
        <f t="shared" si="1"/>
        <v>25.999999999999975</v>
      </c>
      <c r="P5" s="12">
        <f t="shared" si="1"/>
        <v>23.359999999999978</v>
      </c>
      <c r="Q5" s="12">
        <f t="shared" si="1"/>
        <v>21.039999999999978</v>
      </c>
      <c r="R5" s="12">
        <f t="shared" si="1"/>
        <v>19.039999999999978</v>
      </c>
      <c r="S5" s="12">
        <f t="shared" si="1"/>
        <v>17.359999999999982</v>
      </c>
      <c r="T5" s="12">
        <f t="shared" si="1"/>
        <v>15.999999999999986</v>
      </c>
      <c r="U5" s="12">
        <f t="shared" si="1"/>
        <v>14.95999999999999</v>
      </c>
      <c r="V5" s="12">
        <f t="shared" si="1"/>
        <v>14.239999999999993</v>
      </c>
      <c r="W5" s="12">
        <f t="shared" si="1"/>
        <v>13.839999999999996</v>
      </c>
      <c r="X5" s="12">
        <f t="shared" si="1"/>
        <v>13.760000000000002</v>
      </c>
      <c r="Y5" s="12">
        <f t="shared" si="1"/>
        <v>14.000000000000004</v>
      </c>
      <c r="Z5" s="12">
        <f t="shared" si="1"/>
        <v>14.560000000000008</v>
      </c>
      <c r="AA5" s="12">
        <f t="shared" si="1"/>
        <v>15.440000000000012</v>
      </c>
      <c r="AB5" s="12">
        <f t="shared" si="1"/>
        <v>16.640000000000015</v>
      </c>
      <c r="AC5" s="12">
        <f t="shared" si="1"/>
        <v>18.160000000000018</v>
      </c>
      <c r="AD5" s="12">
        <f t="shared" si="1"/>
        <v>20.000000000000021</v>
      </c>
      <c r="AE5" s="12">
        <f t="shared" si="1"/>
        <v>22.160000000000025</v>
      </c>
      <c r="AF5" s="12">
        <f t="shared" si="1"/>
        <v>24.640000000000029</v>
      </c>
      <c r="AG5" s="12">
        <f t="shared" si="1"/>
        <v>27.440000000000033</v>
      </c>
      <c r="AH5" s="12">
        <f t="shared" si="1"/>
        <v>30.560000000000038</v>
      </c>
      <c r="AI5" s="12">
        <f t="shared" si="1"/>
        <v>34.000000000000043</v>
      </c>
      <c r="AJ5" s="12">
        <f t="shared" si="1"/>
        <v>37.760000000000041</v>
      </c>
      <c r="AK5" s="12">
        <f t="shared" si="1"/>
        <v>41.840000000000046</v>
      </c>
      <c r="AL5" s="12">
        <f t="shared" si="1"/>
        <v>46.240000000000052</v>
      </c>
      <c r="AM5" s="12">
        <f t="shared" si="1"/>
        <v>50.960000000000051</v>
      </c>
      <c r="AN5" s="12">
        <f t="shared" si="1"/>
        <v>56.000000000000057</v>
      </c>
      <c r="AO5" s="12">
        <f t="shared" si="1"/>
        <v>61.36000000000007</v>
      </c>
      <c r="AP5" s="12">
        <f t="shared" si="1"/>
        <v>67.040000000000077</v>
      </c>
      <c r="AQ5" s="12">
        <f t="shared" si="1"/>
        <v>73.040000000000077</v>
      </c>
      <c r="AR5" s="12">
        <f t="shared" si="1"/>
        <v>79.360000000000099</v>
      </c>
      <c r="AS5" s="12">
        <f t="shared" si="1"/>
        <v>86.000000000000099</v>
      </c>
      <c r="AT5" s="12">
        <f t="shared" si="1"/>
        <v>92.960000000000122</v>
      </c>
      <c r="AU5" s="12">
        <f t="shared" si="1"/>
        <v>100.24000000000012</v>
      </c>
      <c r="AV5" s="12">
        <f t="shared" si="1"/>
        <v>107.84000000000015</v>
      </c>
      <c r="AW5" s="12">
        <f t="shared" si="1"/>
        <v>115.76000000000016</v>
      </c>
      <c r="AX5" s="12">
        <f t="shared" si="1"/>
        <v>124.00000000000014</v>
      </c>
      <c r="AY5" s="12">
        <f t="shared" si="1"/>
        <v>132.56000000000017</v>
      </c>
      <c r="AZ5" s="13">
        <f t="shared" si="1"/>
        <v>141.44000000000017</v>
      </c>
      <c r="BA5" s="13">
        <f t="shared" si="1"/>
        <v>150.64000000000021</v>
      </c>
      <c r="BB5" s="13">
        <f t="shared" si="1"/>
        <v>160.1600000000002</v>
      </c>
      <c r="BC5" s="13">
        <f t="shared" si="1"/>
        <v>170.00000000000023</v>
      </c>
    </row>
    <row r="6" spans="1:55" ht="16.5" thickBot="1" x14ac:dyDescent="0.3">
      <c r="A6" s="14" t="s">
        <v>5</v>
      </c>
      <c r="B6" s="15">
        <v>20</v>
      </c>
    </row>
    <row r="7" spans="1:55" ht="13.5" thickBot="1" x14ac:dyDescent="0.25"/>
    <row r="8" spans="1:55" ht="15.75" x14ac:dyDescent="0.25">
      <c r="A8" s="16" t="s">
        <v>6</v>
      </c>
      <c r="B8" s="4">
        <v>-10</v>
      </c>
    </row>
    <row r="9" spans="1:55" ht="15.75" x14ac:dyDescent="0.25">
      <c r="A9" s="17" t="s">
        <v>7</v>
      </c>
      <c r="B9" s="9">
        <v>10</v>
      </c>
    </row>
    <row r="10" spans="1:55" ht="16.5" thickBot="1" x14ac:dyDescent="0.3">
      <c r="A10" s="18" t="s">
        <v>8</v>
      </c>
      <c r="B10" s="19">
        <f>+(B9-B8)/(51-1)</f>
        <v>0.4</v>
      </c>
    </row>
  </sheetData>
  <sheetProtection password="D5AD" sheet="1" objects="1" scenarios="1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funkce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dcterms:created xsi:type="dcterms:W3CDTF">2019-10-09T21:40:36Z</dcterms:created>
  <dcterms:modified xsi:type="dcterms:W3CDTF">2019-12-28T11:03:59Z</dcterms:modified>
</cp:coreProperties>
</file>