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y\Didaktické testy\"/>
    </mc:Choice>
  </mc:AlternateContent>
  <bookViews>
    <workbookView xWindow="0" yWindow="0" windowWidth="8205" windowHeight="6030" activeTab="3"/>
  </bookViews>
  <sheets>
    <sheet name="List2" sheetId="2" r:id="rId1"/>
    <sheet name="List3" sheetId="3" r:id="rId2"/>
    <sheet name="List4" sheetId="4" r:id="rId3"/>
    <sheet name="List1" sheetId="1" r:id="rId4"/>
  </sheets>
  <calcPr calcId="162913"/>
  <pivotCaches>
    <pivotCache cacheId="2" r:id="rId5"/>
    <pivotCache cacheId="5" r:id="rId6"/>
    <pivotCache cacheId="8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Q33" i="1"/>
  <c r="C33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P33" i="1" s="1"/>
  <c r="Q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C32" i="1"/>
  <c r="C31" i="1"/>
  <c r="E30" i="1"/>
  <c r="G30" i="1"/>
  <c r="I30" i="1"/>
  <c r="K30" i="1"/>
  <c r="M30" i="1"/>
  <c r="O30" i="1"/>
  <c r="Q30" i="1"/>
  <c r="D29" i="1"/>
  <c r="D30" i="1" s="1"/>
  <c r="E29" i="1"/>
  <c r="F29" i="1"/>
  <c r="F30" i="1" s="1"/>
  <c r="G29" i="1"/>
  <c r="H29" i="1"/>
  <c r="H30" i="1" s="1"/>
  <c r="I29" i="1"/>
  <c r="J29" i="1"/>
  <c r="J30" i="1" s="1"/>
  <c r="K29" i="1"/>
  <c r="L29" i="1"/>
  <c r="L30" i="1" s="1"/>
  <c r="M29" i="1"/>
  <c r="N29" i="1"/>
  <c r="N30" i="1" s="1"/>
  <c r="O29" i="1"/>
  <c r="P29" i="1"/>
  <c r="P30" i="1" s="1"/>
  <c r="Q29" i="1"/>
  <c r="C29" i="1"/>
  <c r="C30" i="1" s="1"/>
</calcChain>
</file>

<file path=xl/sharedStrings.xml><?xml version="1.0" encoding="utf-8"?>
<sst xmlns="http://schemas.openxmlformats.org/spreadsheetml/2006/main" count="442" uniqueCount="41">
  <si>
    <t>skore</t>
  </si>
  <si>
    <t>správě</t>
  </si>
  <si>
    <t>a</t>
  </si>
  <si>
    <t>b</t>
  </si>
  <si>
    <t>c</t>
  </si>
  <si>
    <t>d</t>
  </si>
  <si>
    <t>1-1</t>
  </si>
  <si>
    <t>1-2</t>
  </si>
  <si>
    <t>1-4</t>
  </si>
  <si>
    <t>1-5</t>
  </si>
  <si>
    <t>1-8</t>
  </si>
  <si>
    <t>1-9</t>
  </si>
  <si>
    <t>1-10</t>
  </si>
  <si>
    <t>2-1</t>
  </si>
  <si>
    <t>2-2</t>
  </si>
  <si>
    <t>2-3</t>
  </si>
  <si>
    <t>2-4</t>
  </si>
  <si>
    <t>2-6</t>
  </si>
  <si>
    <t>2-7</t>
  </si>
  <si>
    <t>2-8</t>
  </si>
  <si>
    <t>2-9</t>
  </si>
  <si>
    <t>2-10</t>
  </si>
  <si>
    <t>3-1</t>
  </si>
  <si>
    <t>3-2</t>
  </si>
  <si>
    <t>3-9</t>
  </si>
  <si>
    <t>3-10</t>
  </si>
  <si>
    <t>4-1</t>
  </si>
  <si>
    <t>4-5</t>
  </si>
  <si>
    <t>4-6</t>
  </si>
  <si>
    <t>4-9</t>
  </si>
  <si>
    <t>4-10</t>
  </si>
  <si>
    <t>správné</t>
  </si>
  <si>
    <t>Q</t>
  </si>
  <si>
    <t>H</t>
  </si>
  <si>
    <t>nL</t>
  </si>
  <si>
    <t>nH</t>
  </si>
  <si>
    <t>ULI</t>
  </si>
  <si>
    <t>Popisky řádků</t>
  </si>
  <si>
    <t>Celkový součet</t>
  </si>
  <si>
    <t>Počet z a</t>
  </si>
  <si>
    <t>Počet z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</si>
</sst>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cebna" refreshedDate="43546.605442708336" createdVersion="6" refreshedVersion="6" minRefreshableVersion="3" recordCount="25">
  <cacheSource type="worksheet">
    <worksheetSource ref="C3:C28" sheet="List1"/>
  </cacheSource>
  <cacheFields count="1">
    <cacheField name="a" numFmtId="0">
      <sharedItems count="1">
        <s v="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cebna" refreshedDate="43546.605916666667" createdVersion="6" refreshedVersion="6" minRefreshableVersion="3" recordCount="25">
  <cacheSource type="worksheet">
    <worksheetSource ref="D3:D28" sheet="List1"/>
  </cacheSource>
  <cacheFields count="1">
    <cacheField name="b" numFmtId="0">
      <sharedItems count="2">
        <s v="b"/>
        <s v="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cebna" refreshedDate="43546.606608101851" createdVersion="6" refreshedVersion="6" minRefreshableVersion="3" recordCount="25">
  <cacheSource type="worksheet">
    <worksheetSource ref="J3:J28" sheet="List1"/>
  </cacheSource>
  <cacheFields count="1">
    <cacheField name="b" numFmtId="0">
      <sharedItems count="4">
        <s v="c"/>
        <s v="a"/>
        <s v="d"/>
        <s v="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5">
  <r>
    <x v="0"/>
  </r>
  <r>
    <x v="1"/>
  </r>
  <r>
    <x v="2"/>
  </r>
  <r>
    <x v="1"/>
  </r>
  <r>
    <x v="1"/>
  </r>
  <r>
    <x v="3"/>
  </r>
  <r>
    <x v="1"/>
  </r>
  <r>
    <x v="1"/>
  </r>
  <r>
    <x v="1"/>
  </r>
  <r>
    <x v="3"/>
  </r>
  <r>
    <x v="1"/>
  </r>
  <r>
    <x v="3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3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Kontingenční tabulka1" cacheId="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A4" firstHeaderRow="1" firstDataRow="1" firstDataCol="0"/>
  <pivotFields count="1">
    <pivotField dataField="1" showAll="0">
      <items count="2">
        <item x="0"/>
        <item t="default"/>
      </items>
    </pivotField>
  </pivotFields>
  <rowItems count="1">
    <i/>
  </rowItems>
  <colItems count="1">
    <i/>
  </colItems>
  <dataFields count="1">
    <dataField name="Počet z 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2" cacheId="5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6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očet z b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3" cacheId="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8" firstHeaderRow="1" firstDataRow="1" firstDataCol="1"/>
  <pivotFields count="1">
    <pivotField axis="axisRow" dataField="1" showAll="0">
      <items count="5">
        <item x="1"/>
        <item x="3"/>
        <item x="0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očet z b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3" sqref="A3"/>
    </sheetView>
  </sheetViews>
  <sheetFormatPr defaultRowHeight="15" x14ac:dyDescent="0.25"/>
  <cols>
    <col min="1" max="1" width="8.7109375" customWidth="1"/>
  </cols>
  <sheetData>
    <row r="3" spans="1:1" x14ac:dyDescent="0.25">
      <c r="A3" t="s">
        <v>39</v>
      </c>
    </row>
    <row r="4" spans="1:1" x14ac:dyDescent="0.25">
      <c r="A4" s="3">
        <v>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defaultRowHeight="15" x14ac:dyDescent="0.25"/>
  <cols>
    <col min="1" max="1" width="15.7109375" bestFit="1" customWidth="1"/>
    <col min="2" max="2" width="8.85546875" customWidth="1"/>
  </cols>
  <sheetData>
    <row r="3" spans="1:2" x14ac:dyDescent="0.25">
      <c r="A3" s="5" t="s">
        <v>37</v>
      </c>
      <c r="B3" t="s">
        <v>40</v>
      </c>
    </row>
    <row r="4" spans="1:2" x14ac:dyDescent="0.25">
      <c r="A4" s="6" t="s">
        <v>3</v>
      </c>
      <c r="B4" s="3">
        <v>21</v>
      </c>
    </row>
    <row r="5" spans="1:2" x14ac:dyDescent="0.25">
      <c r="A5" s="6" t="s">
        <v>5</v>
      </c>
      <c r="B5" s="3">
        <v>4</v>
      </c>
    </row>
    <row r="6" spans="1:2" x14ac:dyDescent="0.25">
      <c r="A6" s="6" t="s">
        <v>38</v>
      </c>
      <c r="B6" s="3">
        <v>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4" sqref="B4"/>
    </sheetView>
  </sheetViews>
  <sheetFormatPr defaultRowHeight="15" x14ac:dyDescent="0.25"/>
  <cols>
    <col min="1" max="1" width="15.7109375" bestFit="1" customWidth="1"/>
    <col min="2" max="2" width="8.85546875" customWidth="1"/>
  </cols>
  <sheetData>
    <row r="3" spans="1:2" x14ac:dyDescent="0.25">
      <c r="A3" s="5" t="s">
        <v>37</v>
      </c>
      <c r="B3" t="s">
        <v>40</v>
      </c>
    </row>
    <row r="4" spans="1:2" x14ac:dyDescent="0.25">
      <c r="A4" s="6" t="s">
        <v>2</v>
      </c>
      <c r="B4" s="3">
        <v>17</v>
      </c>
    </row>
    <row r="5" spans="1:2" x14ac:dyDescent="0.25">
      <c r="A5" s="6" t="s">
        <v>3</v>
      </c>
      <c r="B5" s="3">
        <v>4</v>
      </c>
    </row>
    <row r="6" spans="1:2" x14ac:dyDescent="0.25">
      <c r="A6" s="6" t="s">
        <v>4</v>
      </c>
      <c r="B6" s="3">
        <v>3</v>
      </c>
    </row>
    <row r="7" spans="1:2" x14ac:dyDescent="0.25">
      <c r="A7" s="6" t="s">
        <v>5</v>
      </c>
      <c r="B7" s="3">
        <v>1</v>
      </c>
    </row>
    <row r="8" spans="1:2" x14ac:dyDescent="0.25">
      <c r="A8" s="6" t="s">
        <v>38</v>
      </c>
      <c r="B8" s="3">
        <v>25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1" workbookViewId="0">
      <selection activeCell="C31" sqref="C31"/>
    </sheetView>
  </sheetViews>
  <sheetFormatPr defaultRowHeight="15" x14ac:dyDescent="0.25"/>
  <cols>
    <col min="1" max="1" width="9.140625" style="1"/>
    <col min="2" max="2" width="4.85546875" style="1" customWidth="1"/>
    <col min="3" max="9" width="4.5703125" style="2" customWidth="1"/>
    <col min="10" max="10" width="5.28515625" style="2" bestFit="1" customWidth="1"/>
    <col min="11" max="13" width="4.5703125" style="2" customWidth="1"/>
    <col min="14" max="14" width="5.28515625" style="2" bestFit="1" customWidth="1"/>
    <col min="15" max="15" width="4.5703125" style="2" customWidth="1"/>
    <col min="16" max="16" width="5.28515625" style="2" bestFit="1" customWidth="1"/>
    <col min="17" max="17" width="4.5703125" style="2" customWidth="1"/>
    <col min="18" max="18" width="6" customWidth="1"/>
  </cols>
  <sheetData>
    <row r="1" spans="1:19" x14ac:dyDescent="0.2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t="s">
        <v>0</v>
      </c>
    </row>
    <row r="3" spans="1:19" x14ac:dyDescent="0.25">
      <c r="A3" s="1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4</v>
      </c>
      <c r="H3" s="2" t="s">
        <v>3</v>
      </c>
      <c r="I3" s="2" t="s">
        <v>2</v>
      </c>
      <c r="J3" s="2" t="s">
        <v>3</v>
      </c>
      <c r="K3" s="2" t="s">
        <v>5</v>
      </c>
      <c r="L3" s="2" t="s">
        <v>4</v>
      </c>
      <c r="M3" s="2" t="s">
        <v>4</v>
      </c>
      <c r="N3" s="2" t="s">
        <v>2</v>
      </c>
      <c r="O3" s="2" t="s">
        <v>3</v>
      </c>
      <c r="P3" s="2" t="s">
        <v>5</v>
      </c>
      <c r="Q3" s="2" t="s">
        <v>2</v>
      </c>
      <c r="R3">
        <v>15</v>
      </c>
    </row>
    <row r="4" spans="1:19" x14ac:dyDescent="0.25">
      <c r="A4" s="1" t="s">
        <v>28</v>
      </c>
      <c r="B4" s="3">
        <v>1</v>
      </c>
      <c r="C4" s="2" t="s">
        <v>2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2</v>
      </c>
      <c r="J4" s="2" t="s">
        <v>4</v>
      </c>
      <c r="K4" s="2" t="s">
        <v>5</v>
      </c>
      <c r="L4" s="2" t="s">
        <v>4</v>
      </c>
      <c r="M4" s="2" t="s">
        <v>4</v>
      </c>
      <c r="N4" s="2" t="s">
        <v>5</v>
      </c>
      <c r="O4" s="2" t="s">
        <v>3</v>
      </c>
      <c r="P4" s="2" t="s">
        <v>5</v>
      </c>
      <c r="Q4" s="2" t="s">
        <v>2</v>
      </c>
      <c r="R4">
        <v>14</v>
      </c>
      <c r="S4" s="2"/>
    </row>
    <row r="5" spans="1:19" x14ac:dyDescent="0.25">
      <c r="A5" s="1" t="s">
        <v>23</v>
      </c>
      <c r="B5" s="3">
        <v>1</v>
      </c>
      <c r="C5" s="2" t="s">
        <v>2</v>
      </c>
      <c r="D5" s="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2</v>
      </c>
      <c r="J5" s="2" t="s">
        <v>2</v>
      </c>
      <c r="K5" s="2" t="s">
        <v>5</v>
      </c>
      <c r="L5" s="2" t="s">
        <v>4</v>
      </c>
      <c r="M5" s="2" t="s">
        <v>4</v>
      </c>
      <c r="N5" s="2" t="s">
        <v>2</v>
      </c>
      <c r="O5" s="2" t="s">
        <v>3</v>
      </c>
      <c r="P5" s="2" t="s">
        <v>4</v>
      </c>
      <c r="Q5" s="2" t="s">
        <v>2</v>
      </c>
      <c r="R5">
        <v>13</v>
      </c>
      <c r="S5" s="2"/>
    </row>
    <row r="6" spans="1:19" x14ac:dyDescent="0.25">
      <c r="A6" s="1" t="s">
        <v>25</v>
      </c>
      <c r="B6" s="3">
        <v>1</v>
      </c>
      <c r="C6" s="2" t="s">
        <v>2</v>
      </c>
      <c r="D6" s="2" t="s">
        <v>3</v>
      </c>
      <c r="E6" s="2" t="s">
        <v>4</v>
      </c>
      <c r="F6" s="2" t="s">
        <v>3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5</v>
      </c>
      <c r="L6" s="2" t="s">
        <v>4</v>
      </c>
      <c r="M6" s="2" t="s">
        <v>4</v>
      </c>
      <c r="N6" s="2" t="s">
        <v>2</v>
      </c>
      <c r="O6" s="2" t="s">
        <v>3</v>
      </c>
      <c r="P6" s="2" t="s">
        <v>4</v>
      </c>
      <c r="Q6" s="2" t="s">
        <v>2</v>
      </c>
      <c r="R6">
        <v>13</v>
      </c>
      <c r="S6" s="2"/>
    </row>
    <row r="7" spans="1:19" x14ac:dyDescent="0.25">
      <c r="A7" s="1" t="s">
        <v>6</v>
      </c>
      <c r="B7" s="3">
        <v>1</v>
      </c>
      <c r="C7" s="2" t="s">
        <v>2</v>
      </c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2</v>
      </c>
      <c r="J7" s="2" t="s">
        <v>2</v>
      </c>
      <c r="K7" s="2" t="s">
        <v>5</v>
      </c>
      <c r="L7" s="2" t="s">
        <v>4</v>
      </c>
      <c r="M7" s="2" t="s">
        <v>4</v>
      </c>
      <c r="N7" s="2" t="s">
        <v>2</v>
      </c>
      <c r="O7" s="2" t="s">
        <v>3</v>
      </c>
      <c r="P7" s="2" t="s">
        <v>4</v>
      </c>
      <c r="Q7" s="2" t="s">
        <v>4</v>
      </c>
      <c r="R7">
        <v>12</v>
      </c>
      <c r="S7" s="2"/>
    </row>
    <row r="8" spans="1:19" x14ac:dyDescent="0.25">
      <c r="A8" s="1" t="s">
        <v>11</v>
      </c>
      <c r="B8" s="3">
        <v>1</v>
      </c>
      <c r="C8" s="2" t="s">
        <v>2</v>
      </c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5</v>
      </c>
      <c r="J8" s="2" t="s">
        <v>2</v>
      </c>
      <c r="K8" s="2" t="s">
        <v>5</v>
      </c>
      <c r="L8" s="2" t="s">
        <v>4</v>
      </c>
      <c r="M8" s="2" t="s">
        <v>4</v>
      </c>
      <c r="N8" s="2" t="s">
        <v>2</v>
      </c>
      <c r="O8" s="2" t="s">
        <v>3</v>
      </c>
      <c r="P8" s="2" t="s">
        <v>4</v>
      </c>
      <c r="Q8" s="2" t="s">
        <v>2</v>
      </c>
      <c r="R8">
        <v>12</v>
      </c>
      <c r="S8" s="2"/>
    </row>
    <row r="9" spans="1:19" x14ac:dyDescent="0.25">
      <c r="A9" s="1" t="s">
        <v>13</v>
      </c>
      <c r="B9" s="3">
        <v>1</v>
      </c>
      <c r="C9" s="2" t="s">
        <v>2</v>
      </c>
      <c r="D9" s="2" t="s">
        <v>3</v>
      </c>
      <c r="E9" s="2" t="s">
        <v>2</v>
      </c>
      <c r="F9" s="2" t="s">
        <v>3</v>
      </c>
      <c r="G9" s="2" t="s">
        <v>4</v>
      </c>
      <c r="H9" s="2" t="s">
        <v>3</v>
      </c>
      <c r="I9" s="2" t="s">
        <v>2</v>
      </c>
      <c r="J9" s="2" t="s">
        <v>3</v>
      </c>
      <c r="K9" s="2" t="s">
        <v>5</v>
      </c>
      <c r="L9" s="2" t="s">
        <v>4</v>
      </c>
      <c r="M9" s="2" t="s">
        <v>4</v>
      </c>
      <c r="N9" s="2" t="s">
        <v>5</v>
      </c>
      <c r="O9" s="2" t="s">
        <v>3</v>
      </c>
      <c r="P9" s="2" t="s">
        <v>3</v>
      </c>
      <c r="Q9" s="2" t="s">
        <v>2</v>
      </c>
      <c r="R9">
        <v>12</v>
      </c>
      <c r="S9" s="2"/>
    </row>
    <row r="10" spans="1:19" x14ac:dyDescent="0.25">
      <c r="A10" s="1" t="s">
        <v>21</v>
      </c>
      <c r="B10" s="3">
        <v>1</v>
      </c>
      <c r="C10" s="2" t="s">
        <v>2</v>
      </c>
      <c r="D10" s="2" t="s">
        <v>3</v>
      </c>
      <c r="E10" s="2" t="s">
        <v>5</v>
      </c>
      <c r="F10" s="2" t="s">
        <v>3</v>
      </c>
      <c r="G10" s="2" t="s">
        <v>4</v>
      </c>
      <c r="H10" s="2" t="s">
        <v>3</v>
      </c>
      <c r="I10" s="2" t="s">
        <v>2</v>
      </c>
      <c r="J10" s="2" t="s">
        <v>2</v>
      </c>
      <c r="K10" s="2" t="s">
        <v>5</v>
      </c>
      <c r="L10" s="2" t="s">
        <v>4</v>
      </c>
      <c r="M10" s="2" t="s">
        <v>4</v>
      </c>
      <c r="N10" s="2" t="s">
        <v>2</v>
      </c>
      <c r="O10" s="2" t="s">
        <v>3</v>
      </c>
      <c r="P10" s="2" t="s">
        <v>4</v>
      </c>
      <c r="Q10" s="2" t="s">
        <v>2</v>
      </c>
      <c r="R10">
        <v>12</v>
      </c>
      <c r="S10" s="2"/>
    </row>
    <row r="11" spans="1:19" x14ac:dyDescent="0.25">
      <c r="A11" s="1" t="s">
        <v>22</v>
      </c>
      <c r="B11" s="3">
        <v>1</v>
      </c>
      <c r="C11" s="2" t="s">
        <v>2</v>
      </c>
      <c r="D11" s="2" t="s">
        <v>3</v>
      </c>
      <c r="E11" s="2" t="s">
        <v>4</v>
      </c>
      <c r="F11" s="2" t="s">
        <v>3</v>
      </c>
      <c r="G11" s="2" t="s">
        <v>4</v>
      </c>
      <c r="H11" s="2" t="s">
        <v>3</v>
      </c>
      <c r="I11" s="2" t="s">
        <v>5</v>
      </c>
      <c r="J11" s="2" t="s">
        <v>2</v>
      </c>
      <c r="K11" s="2" t="s">
        <v>5</v>
      </c>
      <c r="L11" s="2" t="s">
        <v>4</v>
      </c>
      <c r="M11" s="2" t="s">
        <v>4</v>
      </c>
      <c r="N11" s="2" t="s">
        <v>2</v>
      </c>
      <c r="O11" s="2" t="s">
        <v>3</v>
      </c>
      <c r="P11" s="2" t="s">
        <v>4</v>
      </c>
      <c r="Q11" s="2" t="s">
        <v>2</v>
      </c>
      <c r="R11">
        <v>12</v>
      </c>
      <c r="S11" s="2"/>
    </row>
    <row r="12" spans="1:19" x14ac:dyDescent="0.25">
      <c r="A12" s="1" t="s">
        <v>30</v>
      </c>
      <c r="B12" s="3">
        <v>1</v>
      </c>
      <c r="C12" s="2" t="s">
        <v>2</v>
      </c>
      <c r="D12" s="2" t="s">
        <v>3</v>
      </c>
      <c r="E12" s="2" t="s">
        <v>4</v>
      </c>
      <c r="F12" s="2" t="s">
        <v>3</v>
      </c>
      <c r="G12" s="2" t="s">
        <v>4</v>
      </c>
      <c r="H12" s="2" t="s">
        <v>3</v>
      </c>
      <c r="I12" s="2" t="s">
        <v>2</v>
      </c>
      <c r="J12" s="2" t="s">
        <v>2</v>
      </c>
      <c r="K12" s="2" t="s">
        <v>5</v>
      </c>
      <c r="L12" s="2" t="s">
        <v>3</v>
      </c>
      <c r="M12" s="2" t="s">
        <v>4</v>
      </c>
      <c r="N12" s="2" t="s">
        <v>2</v>
      </c>
      <c r="O12" s="2" t="s">
        <v>3</v>
      </c>
      <c r="P12" s="2" t="s">
        <v>4</v>
      </c>
      <c r="Q12" s="2" t="s">
        <v>2</v>
      </c>
      <c r="R12">
        <v>12</v>
      </c>
      <c r="S12" s="2"/>
    </row>
    <row r="13" spans="1:19" x14ac:dyDescent="0.25">
      <c r="A13" s="1" t="s">
        <v>7</v>
      </c>
      <c r="B13" s="3">
        <v>1</v>
      </c>
      <c r="C13" s="2" t="s">
        <v>2</v>
      </c>
      <c r="D13" s="2" t="s">
        <v>3</v>
      </c>
      <c r="E13" s="2" t="s">
        <v>5</v>
      </c>
      <c r="F13" s="2" t="s">
        <v>3</v>
      </c>
      <c r="G13" s="2" t="s">
        <v>4</v>
      </c>
      <c r="H13" s="2" t="s">
        <v>3</v>
      </c>
      <c r="I13" s="2" t="s">
        <v>5</v>
      </c>
      <c r="J13" s="2" t="s">
        <v>3</v>
      </c>
      <c r="K13" s="2" t="s">
        <v>5</v>
      </c>
      <c r="L13" s="2" t="s">
        <v>4</v>
      </c>
      <c r="M13" s="2" t="s">
        <v>2</v>
      </c>
      <c r="N13" s="2" t="s">
        <v>2</v>
      </c>
      <c r="O13" s="2" t="s">
        <v>3</v>
      </c>
      <c r="P13" s="2" t="s">
        <v>4</v>
      </c>
      <c r="Q13" s="2" t="s">
        <v>2</v>
      </c>
      <c r="R13">
        <v>11</v>
      </c>
    </row>
    <row r="14" spans="1:19" x14ac:dyDescent="0.25">
      <c r="A14" s="1" t="s">
        <v>10</v>
      </c>
      <c r="B14" s="3">
        <v>1</v>
      </c>
      <c r="C14" s="2" t="s">
        <v>2</v>
      </c>
      <c r="D14" s="2" t="s">
        <v>3</v>
      </c>
      <c r="E14" s="2" t="s">
        <v>5</v>
      </c>
      <c r="F14" s="2" t="s">
        <v>3</v>
      </c>
      <c r="G14" s="2" t="s">
        <v>4</v>
      </c>
      <c r="H14" s="2" t="s">
        <v>3</v>
      </c>
      <c r="I14" s="2" t="s">
        <v>5</v>
      </c>
      <c r="J14" s="2" t="s">
        <v>2</v>
      </c>
      <c r="K14" s="2" t="s">
        <v>5</v>
      </c>
      <c r="L14" s="2" t="s">
        <v>4</v>
      </c>
      <c r="M14" s="2" t="s">
        <v>4</v>
      </c>
      <c r="N14" s="2" t="s">
        <v>2</v>
      </c>
      <c r="O14" s="2" t="s">
        <v>3</v>
      </c>
      <c r="P14" s="2" t="s">
        <v>4</v>
      </c>
      <c r="Q14" s="2" t="s">
        <v>2</v>
      </c>
      <c r="R14">
        <v>11</v>
      </c>
    </row>
    <row r="15" spans="1:19" x14ac:dyDescent="0.25">
      <c r="A15" s="1" t="s">
        <v>14</v>
      </c>
      <c r="B15" s="3">
        <v>1</v>
      </c>
      <c r="C15" s="2" t="s">
        <v>2</v>
      </c>
      <c r="D15" s="2" t="s">
        <v>3</v>
      </c>
      <c r="E15" s="2" t="s">
        <v>2</v>
      </c>
      <c r="F15" s="2" t="s">
        <v>3</v>
      </c>
      <c r="G15" s="2" t="s">
        <v>4</v>
      </c>
      <c r="H15" s="2" t="s">
        <v>3</v>
      </c>
      <c r="I15" s="2" t="s">
        <v>5</v>
      </c>
      <c r="J15" s="2" t="s">
        <v>3</v>
      </c>
      <c r="K15" s="2" t="s">
        <v>5</v>
      </c>
      <c r="L15" s="2" t="s">
        <v>4</v>
      </c>
      <c r="M15" s="2" t="s">
        <v>4</v>
      </c>
      <c r="N15" s="2" t="s">
        <v>2</v>
      </c>
      <c r="O15" s="2" t="s">
        <v>3</v>
      </c>
      <c r="P15" s="2" t="s">
        <v>4</v>
      </c>
      <c r="Q15" s="2" t="s">
        <v>3</v>
      </c>
      <c r="R15">
        <v>11</v>
      </c>
    </row>
    <row r="16" spans="1:19" x14ac:dyDescent="0.25">
      <c r="A16" s="1" t="s">
        <v>17</v>
      </c>
      <c r="B16" s="3">
        <v>1</v>
      </c>
      <c r="C16" s="2" t="s">
        <v>2</v>
      </c>
      <c r="D16" s="2" t="s">
        <v>3</v>
      </c>
      <c r="E16" s="2" t="s">
        <v>5</v>
      </c>
      <c r="F16" s="2" t="s">
        <v>3</v>
      </c>
      <c r="G16" s="2" t="s">
        <v>4</v>
      </c>
      <c r="H16" s="2" t="s">
        <v>3</v>
      </c>
      <c r="I16" s="2" t="s">
        <v>4</v>
      </c>
      <c r="J16" s="2" t="s">
        <v>4</v>
      </c>
      <c r="K16" s="2" t="s">
        <v>5</v>
      </c>
      <c r="L16" s="2" t="s">
        <v>4</v>
      </c>
      <c r="M16" s="2" t="s">
        <v>4</v>
      </c>
      <c r="N16" s="2" t="s">
        <v>2</v>
      </c>
      <c r="O16" s="2" t="s">
        <v>3</v>
      </c>
      <c r="P16" s="2" t="s">
        <v>4</v>
      </c>
      <c r="Q16" s="2" t="s">
        <v>2</v>
      </c>
      <c r="R16">
        <v>11</v>
      </c>
    </row>
    <row r="17" spans="1:19" x14ac:dyDescent="0.25">
      <c r="A17" s="1" t="s">
        <v>18</v>
      </c>
      <c r="B17" s="3">
        <v>1</v>
      </c>
      <c r="C17" s="2" t="s">
        <v>2</v>
      </c>
      <c r="D17" s="2" t="s">
        <v>3</v>
      </c>
      <c r="E17" s="2" t="s">
        <v>5</v>
      </c>
      <c r="F17" s="2" t="s">
        <v>3</v>
      </c>
      <c r="G17" s="2" t="s">
        <v>4</v>
      </c>
      <c r="H17" s="2" t="s">
        <v>3</v>
      </c>
      <c r="I17" s="2" t="s">
        <v>5</v>
      </c>
      <c r="J17" s="2" t="s">
        <v>2</v>
      </c>
      <c r="K17" s="2" t="s">
        <v>5</v>
      </c>
      <c r="L17" s="2" t="s">
        <v>4</v>
      </c>
      <c r="M17" s="2" t="s">
        <v>4</v>
      </c>
      <c r="N17" s="2" t="s">
        <v>2</v>
      </c>
      <c r="O17" s="2" t="s">
        <v>3</v>
      </c>
      <c r="P17" s="2" t="s">
        <v>4</v>
      </c>
      <c r="Q17" s="2" t="s">
        <v>2</v>
      </c>
      <c r="R17">
        <v>11</v>
      </c>
    </row>
    <row r="18" spans="1:19" x14ac:dyDescent="0.25">
      <c r="A18" s="1" t="s">
        <v>19</v>
      </c>
      <c r="B18" s="3">
        <v>1</v>
      </c>
      <c r="C18" s="2" t="s">
        <v>2</v>
      </c>
      <c r="D18" s="2" t="s">
        <v>5</v>
      </c>
      <c r="E18" s="2" t="s">
        <v>5</v>
      </c>
      <c r="F18" s="2" t="s">
        <v>3</v>
      </c>
      <c r="G18" s="2" t="s">
        <v>4</v>
      </c>
      <c r="H18" s="2" t="s">
        <v>3</v>
      </c>
      <c r="I18" s="2" t="s">
        <v>2</v>
      </c>
      <c r="J18" s="2" t="s">
        <v>2</v>
      </c>
      <c r="K18" s="2" t="s">
        <v>5</v>
      </c>
      <c r="L18" s="2" t="s">
        <v>4</v>
      </c>
      <c r="M18" s="2" t="s">
        <v>4</v>
      </c>
      <c r="N18" s="2" t="s">
        <v>2</v>
      </c>
      <c r="O18" s="2" t="s">
        <v>3</v>
      </c>
      <c r="P18" s="2" t="s">
        <v>4</v>
      </c>
      <c r="Q18" s="2" t="s">
        <v>2</v>
      </c>
      <c r="R18">
        <v>11</v>
      </c>
    </row>
    <row r="19" spans="1:19" x14ac:dyDescent="0.25">
      <c r="A19" s="1" t="s">
        <v>20</v>
      </c>
      <c r="B19" s="3">
        <v>1</v>
      </c>
      <c r="C19" s="2" t="s">
        <v>2</v>
      </c>
      <c r="D19" s="2" t="s">
        <v>3</v>
      </c>
      <c r="E19" s="2" t="s">
        <v>4</v>
      </c>
      <c r="F19" s="2" t="s">
        <v>3</v>
      </c>
      <c r="G19" s="2" t="s">
        <v>4</v>
      </c>
      <c r="H19" s="2" t="s">
        <v>3</v>
      </c>
      <c r="I19" s="2" t="s">
        <v>5</v>
      </c>
      <c r="J19" s="2" t="s">
        <v>2</v>
      </c>
      <c r="K19" s="2" t="s">
        <v>5</v>
      </c>
      <c r="L19" s="2" t="s">
        <v>4</v>
      </c>
      <c r="M19" s="2" t="s">
        <v>3</v>
      </c>
      <c r="N19" s="2" t="s">
        <v>2</v>
      </c>
      <c r="O19" s="2" t="s">
        <v>3</v>
      </c>
      <c r="P19" s="2" t="s">
        <v>4</v>
      </c>
      <c r="Q19" s="2" t="s">
        <v>2</v>
      </c>
      <c r="R19">
        <v>11</v>
      </c>
    </row>
    <row r="20" spans="1:19" x14ac:dyDescent="0.25">
      <c r="A20" s="1" t="s">
        <v>26</v>
      </c>
      <c r="B20" s="3">
        <v>1</v>
      </c>
      <c r="C20" s="2" t="s">
        <v>2</v>
      </c>
      <c r="D20" s="2" t="s">
        <v>3</v>
      </c>
      <c r="E20" s="2" t="s">
        <v>5</v>
      </c>
      <c r="F20" s="2" t="s">
        <v>3</v>
      </c>
      <c r="G20" s="2" t="s">
        <v>4</v>
      </c>
      <c r="H20" s="2" t="s">
        <v>5</v>
      </c>
      <c r="I20" s="2" t="s">
        <v>2</v>
      </c>
      <c r="J20" s="2" t="s">
        <v>2</v>
      </c>
      <c r="K20" s="2" t="s">
        <v>5</v>
      </c>
      <c r="L20" s="2" t="s">
        <v>4</v>
      </c>
      <c r="M20" s="2" t="s">
        <v>4</v>
      </c>
      <c r="N20" s="2" t="s">
        <v>2</v>
      </c>
      <c r="O20" s="2" t="s">
        <v>3</v>
      </c>
      <c r="P20" s="2" t="s">
        <v>4</v>
      </c>
      <c r="Q20" s="2" t="s">
        <v>2</v>
      </c>
      <c r="R20">
        <v>11</v>
      </c>
    </row>
    <row r="21" spans="1:19" x14ac:dyDescent="0.25">
      <c r="A21" s="1" t="s">
        <v>27</v>
      </c>
      <c r="B21" s="3">
        <v>1</v>
      </c>
      <c r="C21" s="2" t="s">
        <v>2</v>
      </c>
      <c r="D21" s="2" t="s">
        <v>5</v>
      </c>
      <c r="E21" s="2" t="s">
        <v>5</v>
      </c>
      <c r="F21" s="2" t="s">
        <v>3</v>
      </c>
      <c r="G21" s="2" t="s">
        <v>4</v>
      </c>
      <c r="H21" s="2" t="s">
        <v>3</v>
      </c>
      <c r="I21" s="2" t="s">
        <v>2</v>
      </c>
      <c r="J21" s="2" t="s">
        <v>4</v>
      </c>
      <c r="K21" s="2" t="s">
        <v>5</v>
      </c>
      <c r="L21" s="2" t="s">
        <v>3</v>
      </c>
      <c r="M21" s="2" t="s">
        <v>4</v>
      </c>
      <c r="N21" s="2" t="s">
        <v>2</v>
      </c>
      <c r="O21" s="2" t="s">
        <v>3</v>
      </c>
      <c r="P21" s="2" t="s">
        <v>5</v>
      </c>
      <c r="Q21" s="2" t="s">
        <v>2</v>
      </c>
      <c r="R21">
        <v>11</v>
      </c>
    </row>
    <row r="22" spans="1:19" x14ac:dyDescent="0.25">
      <c r="A22" s="1" t="s">
        <v>9</v>
      </c>
      <c r="B22" s="3">
        <v>1</v>
      </c>
      <c r="C22" s="2" t="s">
        <v>2</v>
      </c>
      <c r="D22" s="2" t="s">
        <v>3</v>
      </c>
      <c r="E22" s="2" t="s">
        <v>4</v>
      </c>
      <c r="F22" s="2" t="s">
        <v>3</v>
      </c>
      <c r="G22" s="2" t="s">
        <v>4</v>
      </c>
      <c r="H22" s="2" t="s">
        <v>5</v>
      </c>
      <c r="I22" s="2" t="s">
        <v>3</v>
      </c>
      <c r="J22" s="2" t="s">
        <v>2</v>
      </c>
      <c r="K22" s="2" t="s">
        <v>5</v>
      </c>
      <c r="L22" s="2" t="s">
        <v>2</v>
      </c>
      <c r="M22" s="2" t="s">
        <v>2</v>
      </c>
      <c r="N22" s="2" t="s">
        <v>2</v>
      </c>
      <c r="O22" s="2" t="s">
        <v>3</v>
      </c>
      <c r="P22" s="2" t="s">
        <v>4</v>
      </c>
      <c r="Q22" s="2" t="s">
        <v>2</v>
      </c>
      <c r="R22">
        <v>10</v>
      </c>
      <c r="S22" t="s">
        <v>33</v>
      </c>
    </row>
    <row r="23" spans="1:19" x14ac:dyDescent="0.25">
      <c r="A23" s="1" t="s">
        <v>15</v>
      </c>
      <c r="B23" s="3">
        <v>1</v>
      </c>
      <c r="C23" s="2" t="s">
        <v>2</v>
      </c>
      <c r="D23" s="2" t="s">
        <v>5</v>
      </c>
      <c r="E23" s="2" t="s">
        <v>5</v>
      </c>
      <c r="F23" s="2" t="s">
        <v>3</v>
      </c>
      <c r="G23" s="2" t="s">
        <v>4</v>
      </c>
      <c r="H23" s="2" t="s">
        <v>3</v>
      </c>
      <c r="I23" s="2" t="s">
        <v>2</v>
      </c>
      <c r="J23" s="2" t="s">
        <v>2</v>
      </c>
      <c r="K23" s="2" t="s">
        <v>5</v>
      </c>
      <c r="L23" s="2" t="s">
        <v>3</v>
      </c>
      <c r="M23" s="2" t="s">
        <v>4</v>
      </c>
      <c r="N23" s="2" t="s">
        <v>2</v>
      </c>
      <c r="O23" s="2" t="s">
        <v>3</v>
      </c>
      <c r="P23" s="2" t="s">
        <v>4</v>
      </c>
      <c r="Q23" s="2" t="s">
        <v>2</v>
      </c>
      <c r="R23">
        <v>10</v>
      </c>
      <c r="S23" t="s">
        <v>33</v>
      </c>
    </row>
    <row r="24" spans="1:19" x14ac:dyDescent="0.25">
      <c r="A24" s="1" t="s">
        <v>24</v>
      </c>
      <c r="B24" s="3">
        <v>1</v>
      </c>
      <c r="C24" s="2" t="s">
        <v>2</v>
      </c>
      <c r="D24" s="2" t="s">
        <v>3</v>
      </c>
      <c r="E24" s="2" t="s">
        <v>5</v>
      </c>
      <c r="F24" s="2" t="s">
        <v>3</v>
      </c>
      <c r="G24" s="2" t="s">
        <v>4</v>
      </c>
      <c r="H24" s="2" t="s">
        <v>3</v>
      </c>
      <c r="I24" s="2" t="s">
        <v>5</v>
      </c>
      <c r="J24" s="2" t="s">
        <v>2</v>
      </c>
      <c r="K24" s="2" t="s">
        <v>5</v>
      </c>
      <c r="L24" s="2" t="s">
        <v>3</v>
      </c>
      <c r="M24" s="2" t="s">
        <v>4</v>
      </c>
      <c r="N24" s="2" t="s">
        <v>2</v>
      </c>
      <c r="O24" s="2" t="s">
        <v>3</v>
      </c>
      <c r="P24" s="2" t="s">
        <v>4</v>
      </c>
      <c r="Q24" s="2" t="s">
        <v>2</v>
      </c>
      <c r="R24">
        <v>10</v>
      </c>
      <c r="S24" t="s">
        <v>33</v>
      </c>
    </row>
    <row r="25" spans="1:19" x14ac:dyDescent="0.25">
      <c r="A25" s="1" t="s">
        <v>29</v>
      </c>
      <c r="B25" s="3">
        <v>1</v>
      </c>
      <c r="C25" s="2" t="s">
        <v>2</v>
      </c>
      <c r="D25" s="2" t="s">
        <v>3</v>
      </c>
      <c r="E25" s="2" t="s">
        <v>4</v>
      </c>
      <c r="F25" s="2" t="s">
        <v>3</v>
      </c>
      <c r="G25" s="2" t="s">
        <v>4</v>
      </c>
      <c r="H25" s="2" t="s">
        <v>4</v>
      </c>
      <c r="I25" s="2" t="s">
        <v>5</v>
      </c>
      <c r="J25" s="2" t="s">
        <v>2</v>
      </c>
      <c r="K25" s="2" t="s">
        <v>5</v>
      </c>
      <c r="L25" s="2" t="s">
        <v>2</v>
      </c>
      <c r="M25" s="2" t="s">
        <v>4</v>
      </c>
      <c r="N25" s="2" t="s">
        <v>2</v>
      </c>
      <c r="O25" s="2" t="s">
        <v>3</v>
      </c>
      <c r="P25" s="2" t="s">
        <v>4</v>
      </c>
      <c r="Q25" s="2" t="s">
        <v>2</v>
      </c>
      <c r="R25">
        <v>10</v>
      </c>
      <c r="S25" t="s">
        <v>33</v>
      </c>
    </row>
    <row r="26" spans="1:19" x14ac:dyDescent="0.25">
      <c r="A26" s="1" t="s">
        <v>8</v>
      </c>
      <c r="B26" s="3">
        <v>1</v>
      </c>
      <c r="C26" s="2" t="s">
        <v>2</v>
      </c>
      <c r="D26" s="2" t="s">
        <v>3</v>
      </c>
      <c r="E26" s="2" t="s">
        <v>5</v>
      </c>
      <c r="F26" s="2" t="s">
        <v>3</v>
      </c>
      <c r="G26" s="2" t="s">
        <v>4</v>
      </c>
      <c r="H26" s="2" t="s">
        <v>3</v>
      </c>
      <c r="I26" s="2" t="s">
        <v>5</v>
      </c>
      <c r="J26" s="2" t="s">
        <v>2</v>
      </c>
      <c r="K26" s="2" t="s">
        <v>5</v>
      </c>
      <c r="L26" s="2" t="s">
        <v>3</v>
      </c>
      <c r="M26" s="2" t="s">
        <v>2</v>
      </c>
      <c r="N26" s="2" t="s">
        <v>2</v>
      </c>
      <c r="O26" s="2" t="s">
        <v>3</v>
      </c>
      <c r="P26" s="2" t="s">
        <v>4</v>
      </c>
      <c r="Q26" s="2" t="s">
        <v>2</v>
      </c>
      <c r="R26">
        <v>9</v>
      </c>
      <c r="S26" t="s">
        <v>33</v>
      </c>
    </row>
    <row r="27" spans="1:19" x14ac:dyDescent="0.25">
      <c r="A27" s="1" t="s">
        <v>12</v>
      </c>
      <c r="B27" s="3">
        <v>1</v>
      </c>
      <c r="C27" s="2" t="s">
        <v>2</v>
      </c>
      <c r="D27" s="2" t="s">
        <v>3</v>
      </c>
      <c r="E27" s="2" t="s">
        <v>4</v>
      </c>
      <c r="F27" s="2" t="s">
        <v>3</v>
      </c>
      <c r="G27" s="2" t="s">
        <v>4</v>
      </c>
      <c r="H27" s="2" t="s">
        <v>3</v>
      </c>
      <c r="I27" s="2" t="s">
        <v>2</v>
      </c>
      <c r="J27" s="2" t="s">
        <v>3</v>
      </c>
      <c r="K27" s="2" t="s">
        <v>5</v>
      </c>
      <c r="L27" s="2" t="s">
        <v>4</v>
      </c>
      <c r="M27" s="2" t="s">
        <v>4</v>
      </c>
      <c r="N27" s="2" t="s">
        <v>2</v>
      </c>
      <c r="O27" s="2" t="s">
        <v>3</v>
      </c>
      <c r="P27" s="2" t="s">
        <v>5</v>
      </c>
      <c r="Q27" s="2" t="s">
        <v>2</v>
      </c>
      <c r="R27">
        <v>9</v>
      </c>
      <c r="S27" t="s">
        <v>33</v>
      </c>
    </row>
    <row r="28" spans="1:19" x14ac:dyDescent="0.25">
      <c r="A28" s="1" t="s">
        <v>16</v>
      </c>
      <c r="B28" s="3">
        <v>1</v>
      </c>
      <c r="C28" s="2" t="s">
        <v>2</v>
      </c>
      <c r="D28" s="2" t="s">
        <v>5</v>
      </c>
      <c r="E28" s="2" t="s">
        <v>5</v>
      </c>
      <c r="F28" s="2" t="s">
        <v>3</v>
      </c>
      <c r="G28" s="2" t="s">
        <v>4</v>
      </c>
      <c r="H28" s="2" t="s">
        <v>3</v>
      </c>
      <c r="I28" s="2" t="s">
        <v>4</v>
      </c>
      <c r="J28" s="2" t="s">
        <v>2</v>
      </c>
      <c r="K28" s="2" t="s">
        <v>5</v>
      </c>
      <c r="L28" s="2" t="s">
        <v>2</v>
      </c>
      <c r="M28" s="2" t="s">
        <v>4</v>
      </c>
      <c r="N28" s="2" t="s">
        <v>2</v>
      </c>
      <c r="O28" s="2" t="s">
        <v>3</v>
      </c>
      <c r="P28" s="2" t="s">
        <v>4</v>
      </c>
      <c r="Q28" s="2" t="s">
        <v>3</v>
      </c>
      <c r="R28">
        <v>8</v>
      </c>
      <c r="S28" t="s">
        <v>33</v>
      </c>
    </row>
    <row r="29" spans="1:19" x14ac:dyDescent="0.25">
      <c r="A29" s="1" t="s">
        <v>31</v>
      </c>
      <c r="C29" s="2">
        <f>SUMIF(C4:C28,C$3,$B4:$B28)</f>
        <v>25</v>
      </c>
      <c r="D29" s="2">
        <f t="shared" ref="D29:Q29" si="0">SUMIF(D4:D28,D$3,$B4:$B28)</f>
        <v>21</v>
      </c>
      <c r="E29" s="2">
        <f t="shared" si="0"/>
        <v>11</v>
      </c>
      <c r="F29" s="2">
        <f t="shared" si="0"/>
        <v>25</v>
      </c>
      <c r="G29" s="2">
        <f t="shared" si="0"/>
        <v>25</v>
      </c>
      <c r="H29" s="2">
        <f t="shared" si="0"/>
        <v>22</v>
      </c>
      <c r="I29" s="2">
        <f t="shared" si="0"/>
        <v>12</v>
      </c>
      <c r="J29" s="2">
        <f t="shared" si="0"/>
        <v>4</v>
      </c>
      <c r="K29" s="2">
        <f t="shared" si="0"/>
        <v>25</v>
      </c>
      <c r="L29" s="2">
        <f t="shared" si="0"/>
        <v>17</v>
      </c>
      <c r="M29" s="2">
        <f t="shared" si="0"/>
        <v>21</v>
      </c>
      <c r="N29" s="2">
        <f t="shared" si="0"/>
        <v>23</v>
      </c>
      <c r="O29" s="2">
        <f t="shared" si="0"/>
        <v>25</v>
      </c>
      <c r="P29" s="2">
        <f t="shared" si="0"/>
        <v>3</v>
      </c>
      <c r="Q29" s="2">
        <f t="shared" si="0"/>
        <v>22</v>
      </c>
    </row>
    <row r="30" spans="1:19" x14ac:dyDescent="0.25">
      <c r="A30" s="1" t="s">
        <v>32</v>
      </c>
      <c r="C30" s="2">
        <f>100*(SUM($B4:$B28)-C29)/SUM($B4:$B28)</f>
        <v>0</v>
      </c>
      <c r="D30" s="2">
        <f t="shared" ref="D30:Q30" si="1">100*(SUM($B4:$B28)-D29)/SUM($B4:$B28)</f>
        <v>16</v>
      </c>
      <c r="E30" s="2">
        <f t="shared" si="1"/>
        <v>56</v>
      </c>
      <c r="F30" s="2">
        <f t="shared" si="1"/>
        <v>0</v>
      </c>
      <c r="G30" s="2">
        <f t="shared" si="1"/>
        <v>0</v>
      </c>
      <c r="H30" s="2">
        <f t="shared" si="1"/>
        <v>12</v>
      </c>
      <c r="I30" s="2">
        <f t="shared" si="1"/>
        <v>52</v>
      </c>
      <c r="J30" s="2">
        <f t="shared" si="1"/>
        <v>84</v>
      </c>
      <c r="K30" s="2">
        <f t="shared" si="1"/>
        <v>0</v>
      </c>
      <c r="L30" s="2">
        <f t="shared" si="1"/>
        <v>32</v>
      </c>
      <c r="M30" s="2">
        <f t="shared" si="1"/>
        <v>16</v>
      </c>
      <c r="N30" s="2">
        <f t="shared" si="1"/>
        <v>8</v>
      </c>
      <c r="O30" s="2">
        <f t="shared" si="1"/>
        <v>0</v>
      </c>
      <c r="P30" s="2">
        <f t="shared" si="1"/>
        <v>88</v>
      </c>
      <c r="Q30" s="2">
        <f t="shared" si="1"/>
        <v>12</v>
      </c>
    </row>
    <row r="31" spans="1:19" x14ac:dyDescent="0.25">
      <c r="A31" s="1" t="s">
        <v>34</v>
      </c>
      <c r="C31" s="2">
        <f>SUMIF(C4:C12,C$3,$B4:$B12)</f>
        <v>9</v>
      </c>
      <c r="D31" s="2">
        <f t="shared" ref="D31:Q31" si="2">SUMIF(D4:D12,D$3,$B4:$B12)</f>
        <v>9</v>
      </c>
      <c r="E31" s="2">
        <f t="shared" si="2"/>
        <v>7</v>
      </c>
      <c r="F31" s="2">
        <f t="shared" si="2"/>
        <v>9</v>
      </c>
      <c r="G31" s="2">
        <f t="shared" si="2"/>
        <v>9</v>
      </c>
      <c r="H31" s="2">
        <f t="shared" si="2"/>
        <v>9</v>
      </c>
      <c r="I31" s="2">
        <f t="shared" si="2"/>
        <v>7</v>
      </c>
      <c r="J31" s="2">
        <f t="shared" si="2"/>
        <v>1</v>
      </c>
      <c r="K31" s="2">
        <f t="shared" si="2"/>
        <v>9</v>
      </c>
      <c r="L31" s="2">
        <f t="shared" si="2"/>
        <v>8</v>
      </c>
      <c r="M31" s="2">
        <f t="shared" si="2"/>
        <v>9</v>
      </c>
      <c r="N31" s="2">
        <f t="shared" si="2"/>
        <v>7</v>
      </c>
      <c r="O31" s="2">
        <f t="shared" si="2"/>
        <v>9</v>
      </c>
      <c r="P31" s="2">
        <f t="shared" si="2"/>
        <v>1</v>
      </c>
      <c r="Q31" s="2">
        <f t="shared" si="2"/>
        <v>8</v>
      </c>
    </row>
    <row r="32" spans="1:19" x14ac:dyDescent="0.25">
      <c r="A32" s="1" t="s">
        <v>35</v>
      </c>
      <c r="C32" s="2">
        <f>SUMIF(C22:C28,C$3,$B22:$B28)</f>
        <v>7</v>
      </c>
      <c r="D32" s="2">
        <f t="shared" ref="D32:Q32" si="3">SUMIF(D22:D28,D$3,$B22:$B28)</f>
        <v>5</v>
      </c>
      <c r="E32" s="2">
        <f t="shared" si="3"/>
        <v>3</v>
      </c>
      <c r="F32" s="2">
        <f t="shared" si="3"/>
        <v>7</v>
      </c>
      <c r="G32" s="2">
        <f t="shared" si="3"/>
        <v>7</v>
      </c>
      <c r="H32" s="2">
        <f t="shared" si="3"/>
        <v>5</v>
      </c>
      <c r="I32" s="2">
        <f t="shared" si="3"/>
        <v>2</v>
      </c>
      <c r="J32" s="2">
        <f t="shared" si="3"/>
        <v>1</v>
      </c>
      <c r="K32" s="2">
        <f t="shared" si="3"/>
        <v>7</v>
      </c>
      <c r="L32" s="2">
        <f t="shared" si="3"/>
        <v>1</v>
      </c>
      <c r="M32" s="2">
        <f t="shared" si="3"/>
        <v>5</v>
      </c>
      <c r="N32" s="2">
        <f t="shared" si="3"/>
        <v>7</v>
      </c>
      <c r="O32" s="2">
        <f t="shared" si="3"/>
        <v>7</v>
      </c>
      <c r="P32" s="2">
        <f t="shared" si="3"/>
        <v>1</v>
      </c>
      <c r="Q32" s="2">
        <f t="shared" si="3"/>
        <v>6</v>
      </c>
    </row>
    <row r="33" spans="1:17" x14ac:dyDescent="0.25">
      <c r="A33" s="1" t="s">
        <v>36</v>
      </c>
      <c r="C33" s="4">
        <f>C31/9-C32/7</f>
        <v>0</v>
      </c>
      <c r="D33" s="4">
        <f t="shared" ref="D33:Q33" si="4">D31/9-D32/7</f>
        <v>0.2857142857142857</v>
      </c>
      <c r="E33" s="4">
        <f t="shared" si="4"/>
        <v>0.34920634920634924</v>
      </c>
      <c r="F33" s="4">
        <f t="shared" si="4"/>
        <v>0</v>
      </c>
      <c r="G33" s="4">
        <f t="shared" si="4"/>
        <v>0</v>
      </c>
      <c r="H33" s="4">
        <f t="shared" si="4"/>
        <v>0.2857142857142857</v>
      </c>
      <c r="I33" s="4">
        <f t="shared" si="4"/>
        <v>0.49206349206349209</v>
      </c>
      <c r="J33" s="4">
        <f t="shared" si="4"/>
        <v>-3.1746031746031744E-2</v>
      </c>
      <c r="K33" s="4">
        <f t="shared" si="4"/>
        <v>0</v>
      </c>
      <c r="L33" s="4">
        <f t="shared" si="4"/>
        <v>0.74603174603174605</v>
      </c>
      <c r="M33" s="4">
        <f t="shared" si="4"/>
        <v>0.2857142857142857</v>
      </c>
      <c r="N33" s="4">
        <f t="shared" si="4"/>
        <v>-0.22222222222222221</v>
      </c>
      <c r="O33" s="4">
        <f t="shared" si="4"/>
        <v>0</v>
      </c>
      <c r="P33" s="4">
        <f t="shared" si="4"/>
        <v>-3.1746031746031744E-2</v>
      </c>
      <c r="Q33" s="4">
        <f t="shared" si="4"/>
        <v>3.1746031746031744E-2</v>
      </c>
    </row>
  </sheetData>
  <sortState ref="A4:R28">
    <sortCondition descending="1" ref="R4:R28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List2</vt:lpstr>
      <vt:lpstr>List3</vt:lpstr>
      <vt:lpstr>List4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ucebna</dc:creator>
  <cp:lastModifiedBy>ucebna</cp:lastModifiedBy>
  <dcterms:created xsi:type="dcterms:W3CDTF">2019-03-22T12:40:01Z</dcterms:created>
  <dcterms:modified xsi:type="dcterms:W3CDTF">2019-03-22T13:52:49Z</dcterms:modified>
</cp:coreProperties>
</file>